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hidePivotFieldList="1"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51E207941B33CCF5FA1CD15A217E39F196CB9BDC" xr6:coauthVersionLast="47" xr6:coauthVersionMax="47" xr10:uidLastSave="{5A9072BB-0AB7-4A5A-A0DB-4EC429365D8F}"/>
  <bookViews>
    <workbookView xWindow="-120" yWindow="-120" windowWidth="29040" windowHeight="17520" xr2:uid="{00000000-000D-0000-FFFF-FFFF00000000}"/>
  </bookViews>
  <sheets>
    <sheet name="Employee Qualifications" sheetId="32" r:id="rId1"/>
    <sheet name="Report" sheetId="1" r:id="rId2"/>
    <sheet name="Sheet2" sheetId="160" state="veryHidden" r:id="rId3"/>
    <sheet name="Sheet3" sheetId="161" state="veryHidden" r:id="rId4"/>
    <sheet name="Sheet4" sheetId="162" state="veryHidden" r:id="rId5"/>
  </sheets>
  <definedNames>
    <definedName name="Slicer_Employee___Job_Title">#N/A</definedName>
    <definedName name="Slicer_Institution_Company">#N/A</definedName>
    <definedName name="Slicer_Type">#N/A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0" i="1" l="1"/>
  <c r="U12" i="1"/>
  <c r="V12" i="1"/>
  <c r="W12" i="1"/>
  <c r="X12" i="1"/>
  <c r="G15" i="1"/>
  <c r="M15" i="1"/>
  <c r="O3" i="32"/>
</calcChain>
</file>

<file path=xl/sharedStrings.xml><?xml version="1.0" encoding="utf-8"?>
<sst xmlns="http://schemas.openxmlformats.org/spreadsheetml/2006/main" count="210" uniqueCount="42">
  <si>
    <t>Hide</t>
  </si>
  <si>
    <t>Links:</t>
  </si>
  <si>
    <t>Headers:</t>
  </si>
  <si>
    <t>Fields:</t>
  </si>
  <si>
    <t>Employee No.</t>
  </si>
  <si>
    <t>Description</t>
  </si>
  <si>
    <t>Employee Status</t>
  </si>
  <si>
    <t>Institution/Company</t>
  </si>
  <si>
    <t>Line No.</t>
  </si>
  <si>
    <t>Qualification Code</t>
  </si>
  <si>
    <t>Type</t>
  </si>
  <si>
    <t>Employee - First Name</t>
  </si>
  <si>
    <t>Employee - Last Name</t>
  </si>
  <si>
    <t>Employee - Job Title</t>
  </si>
  <si>
    <t>Employee - Status</t>
  </si>
  <si>
    <t>Tables and Fields</t>
  </si>
  <si>
    <t>Filters</t>
  </si>
  <si>
    <t>Employee</t>
  </si>
  <si>
    <t>First Name</t>
  </si>
  <si>
    <t>Last Name</t>
  </si>
  <si>
    <t xml:space="preserve"> Line No.</t>
  </si>
  <si>
    <t xml:space="preserve"> Description</t>
  </si>
  <si>
    <t>Today's Date</t>
  </si>
  <si>
    <t>Employee Qualifications</t>
  </si>
  <si>
    <t>Auto+Hide+Values</t>
  </si>
  <si>
    <t>=NL("Link","Employee",,"No.","=Employee No.")</t>
  </si>
  <si>
    <t>=NL("LinkField","Employee","First Name")</t>
  </si>
  <si>
    <t>=NL("LinkField","Employee","Last Name")</t>
  </si>
  <si>
    <t>=NL("LinkField","Employee","Job Title")</t>
  </si>
  <si>
    <t>=NL("LinkField","Employee","Status")</t>
  </si>
  <si>
    <t>AutoTable</t>
  </si>
  <si>
    <t>Fit</t>
  </si>
  <si>
    <t>AutoTable+Fit</t>
  </si>
  <si>
    <t>Total</t>
  </si>
  <si>
    <t>=SUBTOTAL(109,[Line No.])</t>
  </si>
  <si>
    <t>=SUBTOTAL(103,[Employee - Status])</t>
  </si>
  <si>
    <t>`</t>
  </si>
  <si>
    <t>=NL("Table","Employee Qualification",$D$12:$N$12,"Headers=",$D$11:$N$11,"TableName=","EmployeeQualification","InclusiveLink=Employee Qualification",$D$10,"IncludeDuplicates=","True")</t>
  </si>
  <si>
    <t>Auto+Hide+Values+Formulas=Sheet2,Sheet3+FormulasOnly</t>
  </si>
  <si>
    <t>Auto+Hide+Values+Formulas=Sheet4,Sheet2,Sheet3</t>
  </si>
  <si>
    <t>Auto+Hide+Values+Formulas=Sheet4,Sheet2,Sheet3+FormulasOnly</t>
  </si>
  <si>
    <t>(blank)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</si>
</sst>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_(* \(#,##0.00\);_(* &quot;-&quot;??_);_(@_)"/>
    <numFmt numFmtId="165" formatCode="_(* #,##0_);_(* \(#,##0\);_(* &quot;-&quot;??_);_(@_)"/>
  </numFmts>
  <fonts count="19" x14ac:knownFonts="1">
    <font>
      <sz val="11"/>
      <color theme="1"/>
      <name val="Calibri"/>
      <family val="2"/>
      <scheme val="minor"/>
    </font>
    <font>
      <sz val="11"/>
      <color rgb="FF000000"/>
      <name val="Calibri"/>
      <family val="2"/>
      <scheme val="minor"/>
    </font>
    <font>
      <b/>
      <sz val="11"/>
      <color rgb="FF000000"/>
      <name val="Calibri"/>
      <family val="2"/>
      <scheme val="minor"/>
    </font>
    <font>
      <sz val="10"/>
      <name val="Arial"/>
      <family val="2"/>
    </font>
    <font>
      <u/>
      <sz val="10"/>
      <color indexed="12"/>
      <name val="Arial"/>
      <family val="2"/>
    </font>
    <font>
      <u/>
      <sz val="8"/>
      <color indexed="12"/>
      <name val="Arial"/>
      <family val="2"/>
    </font>
    <font>
      <sz val="11"/>
      <color rgb="FF595959"/>
      <name val="Calibri"/>
      <family val="2"/>
      <scheme val="minor"/>
    </font>
    <font>
      <i/>
      <sz val="11"/>
      <color rgb="FF595959"/>
      <name val="Calibri"/>
      <family val="2"/>
      <scheme val="minor"/>
    </font>
    <font>
      <sz val="11"/>
      <name val="Calibri"/>
      <family val="2"/>
      <scheme val="minor"/>
    </font>
    <font>
      <sz val="11"/>
      <color theme="1"/>
      <name val="Calibri"/>
      <family val="2"/>
      <scheme val="minor"/>
    </font>
    <font>
      <b/>
      <sz val="15"/>
      <color theme="3"/>
      <name val="Calibri"/>
      <family val="2"/>
      <scheme val="minor"/>
    </font>
    <font>
      <b/>
      <sz val="11"/>
      <color theme="3"/>
      <name val="Calibri"/>
      <family val="2"/>
      <scheme val="minor"/>
    </font>
    <font>
      <b/>
      <sz val="11"/>
      <color theme="1"/>
      <name val="Calibri"/>
      <family val="2"/>
      <scheme val="minor"/>
    </font>
    <font>
      <b/>
      <sz val="14"/>
      <color theme="3"/>
      <name val="Calibri"/>
      <family val="2"/>
      <scheme val="minor"/>
    </font>
    <font>
      <b/>
      <sz val="20"/>
      <color theme="3"/>
      <name val="Calibri"/>
      <family val="2"/>
      <scheme val="minor"/>
    </font>
    <font>
      <sz val="14"/>
      <color theme="1"/>
      <name val="Calibri"/>
      <family val="2"/>
      <scheme val="minor"/>
    </font>
    <font>
      <b/>
      <sz val="9"/>
      <color theme="3"/>
      <name val="Arial"/>
      <family val="2"/>
    </font>
    <font>
      <b/>
      <sz val="12"/>
      <color theme="3"/>
      <name val="Calibri"/>
      <family val="2"/>
      <scheme val="minor"/>
    </font>
    <font>
      <sz val="12"/>
      <color theme="1"/>
      <name val="Calibri"/>
      <family val="2"/>
      <scheme val="minor"/>
    </font>
  </fonts>
  <fills count="2">
    <fill>
      <patternFill patternType="none"/>
    </fill>
    <fill>
      <patternFill patternType="gray125"/>
    </fill>
  </fills>
  <borders count="13">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theme="0" tint="-4.9989318521683403E-2"/>
      </left>
      <right style="thin">
        <color indexed="64"/>
      </right>
      <top style="thin">
        <color theme="0" tint="-4.9989318521683403E-2"/>
      </top>
      <bottom style="thin">
        <color indexed="64"/>
      </bottom>
      <diagonal/>
    </border>
    <border>
      <left/>
      <right/>
      <top/>
      <bottom style="thick">
        <color theme="4"/>
      </bottom>
      <diagonal/>
    </border>
    <border>
      <left style="thin">
        <color indexed="64"/>
      </left>
      <right/>
      <top/>
      <bottom style="thin">
        <color indexed="64"/>
      </bottom>
      <diagonal/>
    </border>
    <border>
      <left/>
      <right/>
      <top/>
      <bottom style="thin">
        <color indexed="64"/>
      </bottom>
      <diagonal/>
    </border>
  </borders>
  <cellStyleXfs count="11">
    <xf numFmtId="0" fontId="0" fillId="0" borderId="0"/>
    <xf numFmtId="0" fontId="3" fillId="0" borderId="0"/>
    <xf numFmtId="164" fontId="3"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xf numFmtId="0" fontId="3" fillId="0" borderId="0"/>
    <xf numFmtId="0" fontId="3" fillId="0" borderId="0"/>
    <xf numFmtId="164" fontId="9" fillId="0" borderId="0" applyFont="0" applyFill="0" applyBorder="0" applyAlignment="0" applyProtection="0"/>
    <xf numFmtId="0" fontId="10" fillId="0" borderId="10" applyNumberFormat="0" applyFill="0" applyAlignment="0" applyProtection="0"/>
    <xf numFmtId="0" fontId="11" fillId="0" borderId="0" applyNumberFormat="0" applyFill="0" applyBorder="0" applyAlignment="0" applyProtection="0"/>
    <xf numFmtId="0" fontId="4" fillId="0" borderId="0" applyNumberFormat="0" applyFill="0" applyBorder="0" applyAlignment="0" applyProtection="0">
      <alignment vertical="top"/>
      <protection locked="0"/>
    </xf>
  </cellStyleXfs>
  <cellXfs count="33">
    <xf numFmtId="0" fontId="0" fillId="0" borderId="0" xfId="0"/>
    <xf numFmtId="0" fontId="1" fillId="0" borderId="0" xfId="0" applyFont="1"/>
    <xf numFmtId="0" fontId="2" fillId="0" borderId="0" xfId="0" applyFont="1"/>
    <xf numFmtId="14" fontId="0" fillId="0" borderId="0" xfId="0" applyNumberFormat="1"/>
    <xf numFmtId="0" fontId="2" fillId="0" borderId="1" xfId="0" applyFont="1" applyBorder="1"/>
    <xf numFmtId="0" fontId="2" fillId="0" borderId="2" xfId="0" applyFont="1" applyBorder="1"/>
    <xf numFmtId="0" fontId="6" fillId="0" borderId="0" xfId="0" applyFont="1" applyAlignment="1">
      <alignment horizontal="left" indent="2"/>
    </xf>
    <xf numFmtId="0" fontId="6" fillId="0" borderId="0" xfId="0" applyFont="1"/>
    <xf numFmtId="0" fontId="2" fillId="0" borderId="3" xfId="0" applyFont="1" applyBorder="1"/>
    <xf numFmtId="0" fontId="7" fillId="0" borderId="3" xfId="0" applyFont="1" applyBorder="1"/>
    <xf numFmtId="0" fontId="0" fillId="0" borderId="0" xfId="0" applyAlignment="1">
      <alignment horizontal="left" textRotation="90"/>
    </xf>
    <xf numFmtId="0" fontId="0" fillId="0" borderId="8" xfId="0" applyBorder="1" applyAlignment="1">
      <alignment horizontal="left" textRotation="90"/>
    </xf>
    <xf numFmtId="0" fontId="0" fillId="0" borderId="7" xfId="0" pivotButton="1" applyBorder="1"/>
    <xf numFmtId="0" fontId="0" fillId="0" borderId="0" xfId="0" pivotButton="1"/>
    <xf numFmtId="0" fontId="0" fillId="0" borderId="9" xfId="0" applyBorder="1"/>
    <xf numFmtId="0" fontId="8" fillId="0" borderId="4" xfId="0" pivotButton="1" applyFont="1" applyBorder="1"/>
    <xf numFmtId="0" fontId="8" fillId="0" borderId="5" xfId="0" applyFont="1" applyBorder="1"/>
    <xf numFmtId="165" fontId="12" fillId="0" borderId="0" xfId="7" applyNumberFormat="1" applyFont="1" applyAlignment="1">
      <alignment vertical="center"/>
    </xf>
    <xf numFmtId="0" fontId="14" fillId="0" borderId="10" xfId="8" applyFont="1" applyAlignment="1">
      <alignment vertical="center"/>
    </xf>
    <xf numFmtId="0" fontId="13" fillId="0" borderId="0" xfId="9" applyFont="1"/>
    <xf numFmtId="14" fontId="15" fillId="0" borderId="0" xfId="0" applyNumberFormat="1" applyFont="1"/>
    <xf numFmtId="0" fontId="13" fillId="0" borderId="0" xfId="9" applyFont="1" applyProtection="1"/>
    <xf numFmtId="14" fontId="15" fillId="0" borderId="0" xfId="0" applyNumberFormat="1" applyFont="1" applyAlignment="1">
      <alignment wrapText="1"/>
    </xf>
    <xf numFmtId="0" fontId="0" fillId="0" borderId="0" xfId="0" quotePrefix="1"/>
    <xf numFmtId="0" fontId="0" fillId="0" borderId="11" xfId="0" applyBorder="1"/>
    <xf numFmtId="0" fontId="0" fillId="0" borderId="12" xfId="0" applyBorder="1"/>
    <xf numFmtId="0" fontId="8" fillId="0" borderId="12" xfId="0" applyFont="1" applyBorder="1"/>
    <xf numFmtId="0" fontId="13" fillId="0" borderId="0" xfId="9" applyFont="1" applyAlignment="1" applyProtection="1">
      <alignment horizontal="right"/>
    </xf>
    <xf numFmtId="14" fontId="16" fillId="0" borderId="0" xfId="9" applyNumberFormat="1" applyFont="1" applyAlignment="1" applyProtection="1">
      <alignment horizontal="right"/>
    </xf>
    <xf numFmtId="49" fontId="0" fillId="0" borderId="0" xfId="0" applyNumberFormat="1"/>
    <xf numFmtId="0" fontId="8" fillId="0" borderId="6" xfId="0" pivotButton="1" applyFont="1" applyBorder="1"/>
    <xf numFmtId="14" fontId="17" fillId="0" borderId="0" xfId="9" applyNumberFormat="1" applyFont="1" applyAlignment="1" applyProtection="1">
      <alignment horizontal="right"/>
    </xf>
    <xf numFmtId="0" fontId="18" fillId="0" borderId="0" xfId="0" applyFont="1"/>
  </cellXfs>
  <cellStyles count="11">
    <cellStyle name="Comma" xfId="7" builtinId="3"/>
    <cellStyle name="Comma 2" xfId="2" xr:uid="{00000000-0005-0000-0000-000001000000}"/>
    <cellStyle name="Heading 1" xfId="8" builtinId="16"/>
    <cellStyle name="Heading 4" xfId="9" builtinId="19"/>
    <cellStyle name="Hyperlink 2" xfId="3" xr:uid="{00000000-0005-0000-0000-000005000000}"/>
    <cellStyle name="Hyperlink 3" xfId="10" xr:uid="{00000000-0005-0000-0000-000006000000}"/>
    <cellStyle name="Normal" xfId="0" builtinId="0"/>
    <cellStyle name="Normal 2" xfId="4" xr:uid="{00000000-0005-0000-0000-000008000000}"/>
    <cellStyle name="Normal 2 2" xfId="5" xr:uid="{00000000-0005-0000-0000-000009000000}"/>
    <cellStyle name="Normal 2 3" xfId="6" xr:uid="{00000000-0005-0000-0000-00000A000000}"/>
    <cellStyle name="Normal 2 4" xfId="1" xr:uid="{00000000-0005-0000-0000-00000B000000}"/>
  </cellStyles>
  <dxfs count="46">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30" formatCode="@"/>
    </dxf>
    <dxf>
      <numFmt numFmtId="30" formatCode="@"/>
    </dxf>
    <dxf>
      <numFmt numFmtId="30" formatCode="@"/>
    </dxf>
    <dxf>
      <numFmt numFmtId="30" formatCode="@"/>
    </dxf>
    <dxf>
      <font>
        <color auto="1"/>
      </font>
    </dxf>
    <dxf>
      <font>
        <u val="none"/>
      </font>
    </dxf>
    <dxf>
      <font>
        <i val="0"/>
      </font>
    </dxf>
    <dxf>
      <font>
        <b val="0"/>
      </font>
    </dxf>
    <dxf>
      <font>
        <color auto="1"/>
      </font>
    </dxf>
    <dxf>
      <font>
        <color auto="1"/>
      </font>
    </dxf>
    <dxf>
      <border>
        <left style="thin">
          <color indexed="64"/>
        </left>
        <right style="thin">
          <color indexed="64"/>
        </right>
        <bottom style="thin">
          <color indexed="64"/>
        </bottom>
      </border>
    </dxf>
    <dxf>
      <alignment textRotation="0" readingOrder="0"/>
    </dxf>
    <dxf>
      <alignment textRotation="0" readingOrder="0"/>
    </dxf>
    <dxf>
      <border>
        <left style="thin">
          <color theme="0" tint="-4.9989318521683403E-2"/>
        </left>
        <right style="thin">
          <color theme="0" tint="-4.9989318521683403E-2"/>
        </right>
        <top style="thin">
          <color theme="0" tint="-4.9989318521683403E-2"/>
        </top>
        <bottom style="thin">
          <color theme="0" tint="-4.9989318521683403E-2"/>
        </bottom>
        <vertical style="thin">
          <color theme="0" tint="-4.9989318521683403E-2"/>
        </vertical>
        <horizontal style="thin">
          <color theme="0" tint="-4.9989318521683403E-2"/>
        </horizontal>
      </border>
    </dxf>
    <dxf>
      <border>
        <left style="thin">
          <color indexed="64"/>
        </left>
        <right style="thin">
          <color indexed="64"/>
        </right>
        <top style="thin">
          <color indexed="64"/>
        </top>
        <bottom style="thin">
          <color indexed="64"/>
        </bottom>
      </border>
    </dxf>
    <dxf>
      <alignment horizontal="left" readingOrder="0"/>
    </dxf>
    <dxf>
      <alignment textRotation="90" readingOrder="0"/>
    </dxf>
    <dxf>
      <font>
        <color theme="0"/>
      </font>
      <fill>
        <patternFill patternType="solid">
          <fgColor theme="7" tint="-0.499984740745262"/>
          <bgColor theme="7" tint="-0.499984740745262"/>
        </patternFill>
      </fill>
      <border>
        <horizontal style="thin">
          <color theme="7" tint="-0.499984740745262"/>
        </horizontal>
      </border>
    </dxf>
    <dxf>
      <font>
        <b/>
        <color theme="0"/>
      </font>
      <fill>
        <patternFill patternType="solid">
          <fgColor theme="7" tint="-0.499984740745262"/>
          <bgColor theme="7" tint="-0.499984740745262"/>
        </patternFill>
      </fill>
      <border>
        <horizontal style="thin">
          <color theme="7" tint="-0.499984740745262"/>
        </horizontal>
      </border>
    </dxf>
    <dxf>
      <font>
        <b/>
        <color theme="1"/>
      </font>
    </dxf>
    <dxf>
      <font>
        <b/>
        <color theme="1"/>
      </font>
      <fill>
        <patternFill patternType="solid">
          <fgColor theme="7" tint="0.79998168889431442"/>
          <bgColor theme="7" tint="0.79998168889431442"/>
        </patternFill>
      </fill>
      <border>
        <top style="thin">
          <color theme="7" tint="0.39997558519241921"/>
        </top>
        <bottom style="thin">
          <color theme="7" tint="0.39997558519241921"/>
        </bottom>
      </border>
    </dxf>
    <dxf>
      <font>
        <b/>
        <color theme="1"/>
      </font>
      <border>
        <bottom style="thin">
          <color theme="7" tint="0.79998168889431442"/>
        </bottom>
      </border>
    </dxf>
    <dxf>
      <border>
        <left style="thin">
          <color theme="7" tint="0.79998168889431442"/>
        </left>
        <right style="thin">
          <color theme="7" tint="0.79998168889431442"/>
        </right>
      </border>
    </dxf>
    <dxf>
      <fill>
        <patternFill patternType="solid">
          <fgColor theme="7" tint="0.39997558519241921"/>
          <bgColor theme="7" tint="0.39997558519241921"/>
        </patternFill>
      </fill>
    </dxf>
    <dxf>
      <font>
        <b/>
        <color theme="0"/>
      </font>
      <fill>
        <patternFill patternType="solid">
          <fgColor theme="7" tint="-0.499984740745262"/>
          <bgColor theme="7" tint="-0.499984740745262"/>
        </patternFill>
      </fill>
    </dxf>
    <dxf>
      <font>
        <b/>
        <color theme="0"/>
      </font>
      <fill>
        <patternFill patternType="solid">
          <fgColor theme="7" tint="-0.499984740745262"/>
          <bgColor theme="7" tint="-0.499984740745262"/>
        </patternFill>
      </fill>
      <border>
        <bottom style="thin">
          <color theme="7"/>
        </bottom>
        <horizontal style="thin">
          <color theme="7" tint="-0.499984740745262"/>
        </horizontal>
      </border>
    </dxf>
    <dxf>
      <font>
        <color theme="1"/>
      </font>
      <fill>
        <patternFill patternType="solid">
          <fgColor theme="7" tint="0.59999389629810485"/>
          <bgColor theme="7" tint="0.59999389629810485"/>
        </patternFill>
      </fill>
      <border>
        <horizontal style="thin">
          <color theme="7" tint="0.79998168889431442"/>
        </horizontal>
      </border>
    </dxf>
    <dxf>
      <font>
        <b/>
        <color theme="1"/>
      </font>
      <border>
        <bottom style="thin">
          <color theme="0" tint="-0.34998626667073579"/>
        </bottom>
        <vertical/>
        <horizontal/>
      </border>
    </dxf>
    <dxf>
      <font>
        <color theme="1"/>
        <name val="Segoe UI"/>
        <scheme val="none"/>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fill>
        <patternFill patternType="solid">
          <fgColor theme="4" tint="-0.499984740745262"/>
          <bgColor theme="4" tint="-0.499984740745262"/>
        </patternFill>
      </fill>
      <border>
        <horizontal style="thin">
          <color theme="4" tint="-0.499984740745262"/>
        </horizontal>
      </border>
    </dxf>
    <dxf>
      <font>
        <b/>
        <color theme="0"/>
      </font>
      <fill>
        <patternFill patternType="solid">
          <fgColor theme="4" tint="-0.499984740745262"/>
          <bgColor theme="4" tint="-0.499984740745262"/>
        </patternFill>
      </fill>
      <border>
        <horizontal style="thin">
          <color theme="4" tint="-0.499984740745262"/>
        </horizontal>
      </border>
    </dxf>
    <dxf>
      <font>
        <b/>
        <color theme="1"/>
      </font>
    </dxf>
    <dxf>
      <font>
        <b/>
        <color theme="1"/>
      </font>
      <fill>
        <patternFill patternType="solid">
          <fgColor theme="4" tint="0.79998168889431442"/>
          <bgColor theme="4" tint="0.79998168889431442"/>
        </patternFill>
      </fill>
      <border>
        <top style="thin">
          <color theme="4" tint="0.39997558519241921"/>
        </top>
        <bottom style="thin">
          <color theme="4" tint="0.39997558519241921"/>
        </bottom>
      </border>
    </dxf>
    <dxf>
      <font>
        <b/>
        <color theme="1"/>
      </font>
      <border>
        <bottom style="thin">
          <color theme="4" tint="0.79998168889431442"/>
        </bottom>
      </border>
    </dxf>
    <dxf>
      <border>
        <left style="thin">
          <color theme="4" tint="0.79998168889431442"/>
        </left>
        <right style="thin">
          <color theme="4" tint="0.79998168889431442"/>
        </right>
      </border>
    </dxf>
    <dxf>
      <fill>
        <patternFill patternType="solid">
          <fgColor theme="4" tint="0.39997558519241921"/>
          <bgColor theme="4" tint="0.39997558519241921"/>
        </patternFill>
      </fill>
    </dxf>
    <dxf>
      <font>
        <b/>
        <color theme="0"/>
      </font>
      <fill>
        <patternFill patternType="solid">
          <fgColor theme="4" tint="-0.499984740745262"/>
          <bgColor theme="4" tint="-0.499984740745262"/>
        </patternFill>
      </fill>
    </dxf>
    <dxf>
      <font>
        <b/>
        <color theme="0"/>
      </font>
      <fill>
        <patternFill patternType="solid">
          <fgColor theme="4" tint="-0.499984740745262"/>
          <bgColor theme="4" tint="-0.499984740745262"/>
        </patternFill>
      </fill>
      <border>
        <bottom style="thin">
          <color theme="4"/>
        </bottom>
        <horizontal style="thin">
          <color theme="4" tint="-0.499984740745262"/>
        </horizontal>
      </border>
    </dxf>
    <dxf>
      <font>
        <color theme="1"/>
      </font>
      <fill>
        <patternFill patternType="solid">
          <fgColor theme="4" tint="0.59999389629810485"/>
          <bgColor theme="4" tint="0.59999389629810485"/>
        </patternFill>
      </fill>
      <border>
        <horizontal style="thin">
          <color theme="4" tint="0.79998168889431442"/>
        </horizontal>
      </border>
    </dxf>
  </dxfs>
  <tableStyles count="3" defaultTableStyle="TableStyleMedium2" defaultPivotStyle="PivotStyleLight16">
    <tableStyle name="Dark Header" table="0" count="10" xr9:uid="{00000000-0011-0000-FFFF-FFFF00000000}">
      <tableStyleElement type="wholeTable" dxfId="45"/>
      <tableStyleElement type="headerRow" dxfId="44"/>
      <tableStyleElement type="totalRow" dxfId="43"/>
      <tableStyleElement type="secondRowStripe" dxfId="42"/>
      <tableStyleElement type="secondColumnStripe" dxfId="41"/>
      <tableStyleElement type="firstSubtotalRow" dxfId="40"/>
      <tableStyleElement type="firstRowSubheading" dxfId="39"/>
      <tableStyleElement type="secondRowSubheading" dxfId="38"/>
      <tableStyleElement type="pageFieldLabels" dxfId="37"/>
      <tableStyleElement type="pageFieldValues" dxfId="36"/>
    </tableStyle>
    <tableStyle name="GreySegoe" pivot="0" table="0" count="10" xr9:uid="{00000000-0011-0000-FFFF-FFFF01000000}">
      <tableStyleElement type="wholeTable" dxfId="35"/>
      <tableStyleElement type="headerRow" dxfId="34"/>
    </tableStyle>
    <tableStyle name="LucidaBlue" table="0" count="10" xr9:uid="{00000000-0011-0000-FFFF-FFFF02000000}">
      <tableStyleElement type="wholeTable" dxfId="33"/>
      <tableStyleElement type="headerRow" dxfId="32"/>
      <tableStyleElement type="totalRow" dxfId="31"/>
      <tableStyleElement type="secondRowStripe" dxfId="30"/>
      <tableStyleElement type="secondColumnStripe" dxfId="29"/>
      <tableStyleElement type="firstSubtotalRow" dxfId="28"/>
      <tableStyleElement type="firstRowSubheading" dxfId="27"/>
      <tableStyleElement type="secondRowSubheading" dxfId="26"/>
      <tableStyleElement type="pageFieldLabels" dxfId="25"/>
      <tableStyleElement type="pageFieldValues" dxfId="24"/>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1"/>
          </font>
          <fill>
            <patternFill patternType="solid">
              <fgColor theme="0" tint="-0.14999847407452621"/>
              <bgColor theme="0" tint="-0.14999847407452621"/>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0" tint="-0.249977111117893"/>
              <bgColor theme="0" tint="-0.249977111117893"/>
            </patternFill>
          </fill>
          <border>
            <left style="thin">
              <color rgb="FF999999"/>
            </left>
            <right style="thin">
              <color rgb="FF999999"/>
            </right>
            <top style="thin">
              <color rgb="FF999999"/>
            </top>
            <bottom style="thin">
              <color rgb="FF999999"/>
            </bottom>
            <vertical/>
            <horizontal/>
          </border>
        </dxf>
        <dxf>
          <font>
            <color rgb="FF959595"/>
          </font>
          <fill>
            <patternFill patternType="solid">
              <fgColor theme="0"/>
              <bgColor theme="0"/>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theme="0"/>
              <bgColor theme="0"/>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GreySegoe">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oneCell">
    <xdr:from>
      <xdr:col>7</xdr:col>
      <xdr:colOff>1017058</xdr:colOff>
      <xdr:row>3</xdr:row>
      <xdr:rowOff>164041</xdr:rowOff>
    </xdr:from>
    <xdr:to>
      <xdr:col>10</xdr:col>
      <xdr:colOff>493182</xdr:colOff>
      <xdr:row>5</xdr:row>
      <xdr:rowOff>418042</xdr:rowOff>
    </xdr:to>
    <mc:AlternateContent xmlns:mc="http://schemas.openxmlformats.org/markup-compatibility/2006" xmlns:a14="http://schemas.microsoft.com/office/drawing/2010/main">
      <mc:Choice Requires="a14">
        <xdr:graphicFrame macro="">
          <xdr:nvGraphicFramePr>
            <xdr:cNvPr id="2" name="Typ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6551083" y="697441"/>
              <a:ext cx="1828799" cy="69215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28573</xdr:colOff>
      <xdr:row>3</xdr:row>
      <xdr:rowOff>164041</xdr:rowOff>
    </xdr:from>
    <xdr:to>
      <xdr:col>7</xdr:col>
      <xdr:colOff>833436</xdr:colOff>
      <xdr:row>5</xdr:row>
      <xdr:rowOff>417660</xdr:rowOff>
    </xdr:to>
    <mc:AlternateContent xmlns:mc="http://schemas.openxmlformats.org/markup-compatibility/2006" xmlns:a14="http://schemas.microsoft.com/office/drawing/2010/main">
      <mc:Choice Requires="a14">
        <xdr:graphicFrame macro="">
          <xdr:nvGraphicFramePr>
            <xdr:cNvPr id="4" name="Institution/Company">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microsoft.com/office/drawing/2010/slicer">
              <sle:slicer xmlns:sle="http://schemas.microsoft.com/office/drawing/2010/slicer" name="Institution/Company"/>
            </a:graphicData>
          </a:graphic>
        </xdr:graphicFrame>
      </mc:Choice>
      <mc:Fallback xmlns="">
        <xdr:sp macro="" textlink="">
          <xdr:nvSpPr>
            <xdr:cNvPr id="0" name=""/>
            <xdr:cNvSpPr>
              <a:spLocks noTextEdit="1"/>
            </xdr:cNvSpPr>
          </xdr:nvSpPr>
          <xdr:spPr>
            <a:xfrm>
              <a:off x="895348" y="697441"/>
              <a:ext cx="5472113" cy="69176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28573</xdr:colOff>
      <xdr:row>6</xdr:row>
      <xdr:rowOff>6159</xdr:rowOff>
    </xdr:from>
    <xdr:to>
      <xdr:col>4</xdr:col>
      <xdr:colOff>346073</xdr:colOff>
      <xdr:row>16</xdr:row>
      <xdr:rowOff>111993</xdr:rowOff>
    </xdr:to>
    <mc:AlternateContent xmlns:mc="http://schemas.openxmlformats.org/markup-compatibility/2006" xmlns:a14="http://schemas.microsoft.com/office/drawing/2010/main">
      <mc:Choice Requires="a14">
        <xdr:graphicFrame macro="">
          <xdr:nvGraphicFramePr>
            <xdr:cNvPr id="5" name="Employee - Job Title">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0/slicer">
              <sle:slicer xmlns:sle="http://schemas.microsoft.com/office/drawing/2010/slicer" name="Employee - Job Title"/>
            </a:graphicData>
          </a:graphic>
        </xdr:graphicFrame>
      </mc:Choice>
      <mc:Fallback xmlns="">
        <xdr:sp macro="" textlink="">
          <xdr:nvSpPr>
            <xdr:cNvPr id="0" name=""/>
            <xdr:cNvSpPr>
              <a:spLocks noTextEdit="1"/>
            </xdr:cNvSpPr>
          </xdr:nvSpPr>
          <xdr:spPr>
            <a:xfrm>
              <a:off x="895348" y="1568259"/>
              <a:ext cx="2012950" cy="202988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97.553937384262" createdVersion="5" refreshedVersion="6" minRefreshableVersion="3" recordCount="1" xr:uid="{00000000-000A-0000-FFFF-FFFF4A000000}">
  <cacheSource type="worksheet">
    <worksheetSource name="EmployeeQualification"/>
  </cacheSource>
  <cacheFields count="11">
    <cacheField name="Employee No." numFmtId="49">
      <sharedItems containsNonDate="0" containsBlank="1" count="8">
        <m/>
        <s v="MD" u="1"/>
        <s v="MH" u="1"/>
        <s v="AH" u="1"/>
        <s v="RL" u="1"/>
        <s v="TS" u="1"/>
        <s v="PS" u="1"/>
        <s v="JR" u="1"/>
      </sharedItems>
    </cacheField>
    <cacheField name="Description" numFmtId="49">
      <sharedItems containsNonDate="0" containsBlank="1" count="10">
        <m/>
        <s v="Production Manager" u="1"/>
        <s v="Designer" u="1"/>
        <s v="Fluent in German" u="1"/>
        <s v="International Sales" u="1"/>
        <s v="Quality Manager" u="1"/>
        <s v="Accountant" u="1"/>
        <s v="Fluent in French" u="1"/>
        <s v="Project Manager" u="1"/>
        <s v="Interior Designer" u="1"/>
      </sharedItems>
    </cacheField>
    <cacheField name="Employee Status" numFmtId="49">
      <sharedItems containsNonDate="0" containsString="0" containsBlank="1"/>
    </cacheField>
    <cacheField name="Institution/Company" numFmtId="49">
      <sharedItems containsNonDate="0" containsBlank="1" count="4">
        <m/>
        <s v="International Trade Group" u="1"/>
        <s v="World Famous Designers" u="1"/>
        <s v="Cronus International Ltd." u="1"/>
      </sharedItems>
    </cacheField>
    <cacheField name="Line No." numFmtId="0">
      <sharedItems containsNonDate="0" containsString="0" containsBlank="1"/>
    </cacheField>
    <cacheField name="Qualification Code" numFmtId="49">
      <sharedItems containsNonDate="0" containsString="0" containsBlank="1"/>
    </cacheField>
    <cacheField name="Type" numFmtId="49">
      <sharedItems containsNonDate="0" containsBlank="1" count="3">
        <m/>
        <s v="Internal" u="1"/>
        <s v="External" u="1"/>
      </sharedItems>
    </cacheField>
    <cacheField name="Employee - First Name" numFmtId="49">
      <sharedItems containsNonDate="0" containsBlank="1" count="8">
        <m/>
        <s v="Timothy" u="1"/>
        <s v="Mary" u="1"/>
        <s v="John" u="1"/>
        <s v="Annette" u="1"/>
        <s v="Richard" u="1"/>
        <s v="Mark" u="1"/>
        <s v="Peter" u="1"/>
      </sharedItems>
    </cacheField>
    <cacheField name="Employee - Last Name" numFmtId="49">
      <sharedItems containsNonDate="0" containsBlank="1" count="8">
        <m/>
        <s v="Lum" u="1"/>
        <s v="Hanson" u="1"/>
        <s v="Roberts" u="1"/>
        <s v="Dempsey" u="1"/>
        <s v="Saddow" u="1"/>
        <s v="Sneath" u="1"/>
        <s v="Hill" u="1"/>
      </sharedItems>
    </cacheField>
    <cacheField name="Employee - Job Title" numFmtId="49">
      <sharedItems containsNonDate="0" containsBlank="1" count="7">
        <m/>
        <s v="Secretary" u="1"/>
        <s v="Production Manager" u="1"/>
        <s v="Designer" u="1"/>
        <s v="Managing Director" u="1"/>
        <s v="Production Assistant" u="1"/>
        <s v="Sales Manager" u="1"/>
      </sharedItems>
    </cacheField>
    <cacheField name="Employee - Status" numFmtId="49">
      <sharedItems containsNonDate="0" containsString="0" containsBlank="1"/>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1">
  <r>
    <x v="0"/>
    <x v="0"/>
    <m/>
    <x v="0"/>
    <m/>
    <m/>
    <x v="0"/>
    <x v="0"/>
    <x v="0"/>
    <x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3" cacheId="0" dataOnRows="1" applyNumberFormats="0" applyBorderFormats="0" applyFontFormats="0" applyPatternFormats="0" applyAlignmentFormats="0" applyWidthHeightFormats="1" dataCaption="Values" updatedVersion="6" minRefreshableVersion="3" showDrill="0" rowGrandTotals="0" colGrandTotals="0" itemPrintTitles="1" createdVersion="4" indent="0" compact="0" compactData="0" multipleFieldFilters="0" chartFormat="7">
  <location ref="F7:I9" firstHeaderRow="1" firstDataRow="2" firstDataCol="3"/>
  <pivotFields count="11">
    <pivotField axis="axisRow" compact="0" outline="0" showAll="0" defaultSubtotal="0">
      <items count="8">
        <item m="1" x="3"/>
        <item m="1" x="7"/>
        <item m="1" x="1"/>
        <item m="1" x="2"/>
        <item m="1" x="6"/>
        <item m="1" x="4"/>
        <item m="1" x="5"/>
        <item x="0"/>
      </items>
    </pivotField>
    <pivotField name=" Description" axis="axisCol" compact="0" outline="0" showAll="0" defaultSubtotal="0">
      <items count="10">
        <item m="1" x="6"/>
        <item m="1" x="2"/>
        <item m="1" x="7"/>
        <item m="1" x="3"/>
        <item m="1" x="9"/>
        <item m="1" x="4"/>
        <item m="1" x="1"/>
        <item m="1" x="8"/>
        <item m="1" x="5"/>
        <item x="0"/>
      </items>
    </pivotField>
    <pivotField compact="0" outline="0" showAll="0" defaultSubtotal="0"/>
    <pivotField compact="0" outline="0" showAll="0" defaultSubtotal="0">
      <items count="4">
        <item m="1" x="3"/>
        <item m="1" x="1"/>
        <item m="1" x="2"/>
        <item x="0"/>
      </items>
    </pivotField>
    <pivotField dataField="1" compact="0" outline="0" showAll="0" defaultSubtotal="0"/>
    <pivotField compact="0" outline="0" showAll="0" defaultSubtotal="0"/>
    <pivotField compact="0" outline="0" showAll="0" defaultSubtotal="0">
      <items count="3">
        <item m="1" x="2"/>
        <item m="1" x="1"/>
        <item x="0"/>
      </items>
    </pivotField>
    <pivotField name="First Name" axis="axisRow" compact="0" outline="0" showAll="0" defaultSubtotal="0">
      <items count="8">
        <item m="1" x="4"/>
        <item m="1" x="3"/>
        <item m="1" x="6"/>
        <item m="1" x="2"/>
        <item m="1" x="7"/>
        <item m="1" x="5"/>
        <item m="1" x="1"/>
        <item x="0"/>
      </items>
    </pivotField>
    <pivotField name="Last Name" axis="axisRow" compact="0" outline="0" showAll="0" defaultSubtotal="0">
      <items count="8">
        <item m="1" x="4"/>
        <item m="1" x="2"/>
        <item m="1" x="7"/>
        <item m="1" x="1"/>
        <item m="1" x="3"/>
        <item m="1" x="5"/>
        <item m="1" x="6"/>
        <item x="0"/>
      </items>
    </pivotField>
    <pivotField compact="0" outline="0" showAll="0" defaultSubtotal="0">
      <items count="7">
        <item m="1" x="3"/>
        <item m="1" x="4"/>
        <item m="1" x="5"/>
        <item m="1" x="2"/>
        <item m="1" x="6"/>
        <item m="1" x="1"/>
        <item x="0"/>
      </items>
    </pivotField>
    <pivotField compact="0" outline="0" showAll="0" defaultSubtotal="0"/>
  </pivotFields>
  <rowFields count="3">
    <field x="0"/>
    <field x="7"/>
    <field x="8"/>
  </rowFields>
  <rowItems count="1">
    <i>
      <x v="7"/>
      <x v="7"/>
      <x v="7"/>
    </i>
  </rowItems>
  <colFields count="1">
    <field x="1"/>
  </colFields>
  <colItems count="1">
    <i>
      <x v="9"/>
    </i>
  </colItems>
  <dataFields count="1">
    <dataField name=" Line No." fld="4" subtotal="count" baseField="8" baseItem="4"/>
  </dataFields>
  <formats count="13">
    <format dxfId="23">
      <pivotArea dataOnly="0" labelOnly="1" outline="0" fieldPosition="0">
        <references count="1">
          <reference field="1" count="0"/>
        </references>
      </pivotArea>
    </format>
    <format dxfId="22">
      <pivotArea dataOnly="0" labelOnly="1" outline="0" fieldPosition="0">
        <references count="1">
          <reference field="1" count="0"/>
        </references>
      </pivotArea>
    </format>
    <format dxfId="21">
      <pivotArea type="all" dataOnly="0" outline="0" fieldPosition="0"/>
    </format>
    <format dxfId="20">
      <pivotArea outline="0" collapsedLevelsAreSubtotals="1" fieldPosition="0"/>
    </format>
    <format dxfId="19">
      <pivotArea field="7" type="button" dataOnly="0" labelOnly="1" outline="0" axis="axisRow" fieldPosition="1"/>
    </format>
    <format dxfId="18">
      <pivotArea field="8" type="button" dataOnly="0" labelOnly="1" outline="0" axis="axisRow" fieldPosition="2"/>
    </format>
    <format dxfId="17">
      <pivotArea type="all" dataOnly="0" outline="0" fieldPosition="0"/>
    </format>
    <format dxfId="16">
      <pivotArea type="origin" dataOnly="0" labelOnly="1" outline="0" fieldPosition="0"/>
    </format>
    <format dxfId="15">
      <pivotArea field="1" type="button" dataOnly="0" labelOnly="1" outline="0" axis="axisCol" fieldPosition="0"/>
    </format>
    <format dxfId="14">
      <pivotArea dataOnly="0" labelOnly="1" outline="0" fieldPosition="0">
        <references count="1">
          <reference field="7" count="0"/>
        </references>
      </pivotArea>
    </format>
    <format dxfId="13">
      <pivotArea dataOnly="0" labelOnly="1" outline="0" fieldPosition="0">
        <references count="1">
          <reference field="7" count="0"/>
        </references>
      </pivotArea>
    </format>
    <format dxfId="12">
      <pivotArea dataOnly="0" labelOnly="1" outline="0" fieldPosition="0">
        <references count="1">
          <reference field="7" count="0"/>
        </references>
      </pivotArea>
    </format>
    <format dxfId="11">
      <pivotArea dataOnly="0" labelOnly="1" outline="0" fieldPosition="0">
        <references count="1">
          <reference field="7" count="0"/>
        </references>
      </pivotArea>
    </format>
  </formats>
  <chartFormats count="4">
    <chartFormat chart="5" format="11" series="1">
      <pivotArea type="data" outline="0" fieldPosition="0">
        <references count="1">
          <reference field="7" count="1" selected="0">
            <x v="6"/>
          </reference>
        </references>
      </pivotArea>
    </chartFormat>
    <chartFormat chart="4" format="11" series="1">
      <pivotArea type="data" outline="0" fieldPosition="0">
        <references count="1">
          <reference field="7" count="1" selected="0">
            <x v="6"/>
          </reference>
        </references>
      </pivotArea>
    </chartFormat>
    <chartFormat chart="3" format="19" series="1">
      <pivotArea type="data" outline="0" fieldPosition="0">
        <references count="1">
          <reference field="7" count="1" selected="0">
            <x v="6"/>
          </reference>
        </references>
      </pivotArea>
    </chartFormat>
    <chartFormat chart="2" format="19" series="1">
      <pivotArea type="data" outline="0" fieldPosition="0">
        <references count="1">
          <reference field="7" count="1" selected="0">
            <x v="6"/>
          </reference>
        </references>
      </pivotArea>
    </chartFormat>
  </chartFormats>
  <pivotTableStyleInfo name="Dark Header" showRowHeaders="1" showColHeaders="1" showRowStripes="0" showColStripes="0" showLastColumn="1"/>
  <extLst>
    <ext xmlns:x14="http://schemas.microsoft.com/office/spreadsheetml/2009/9/main" uri="{962EF5D1-5CA2-4c93-8EF4-DBF5C05439D2}">
      <x14:pivotTableDefinition xmlns:xm="http://schemas.microsoft.com/office/excel/2006/main" hideValuesRow="1">
        <x14:conditionalFormats count="1">
          <x14:conditionalFormat scope="field" priority="1" id="{C51117D7-2144-4728-AA2F-C7E62D2FC92F}">
            <x14:pivotAreas count="1">
              <pivotArea outline="0" collapsedLevelsAreSubtotals="1" fieldPosition="0">
                <references count="3">
                  <reference field="4294967294" count="1" selected="0">
                    <x v="0"/>
                  </reference>
                  <reference field="1" count="0" selected="0"/>
                  <reference field="8" count="0" selected="0"/>
                </references>
              </pivotArea>
            </x14:pivotAreas>
          </x14:conditionalFormat>
        </x14:conditionalFormats>
      </x14:pivotTableDefinition>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ype" xr10:uid="{00000000-0013-0000-FFFF-FFFF01000000}" sourceName="Type">
  <pivotTables>
    <pivotTable tabId="32" name="PivotTable3"/>
  </pivotTables>
  <data>
    <tabular pivotCacheId="2">
      <items count="3">
        <i x="2" s="1" nd="1"/>
        <i x="1" s="1" nd="1"/>
        <i x="0"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stitution_Company" xr10:uid="{00000000-0013-0000-FFFF-FFFF02000000}" sourceName="Institution/Company">
  <pivotTables>
    <pivotTable tabId="32" name="PivotTable3"/>
  </pivotTables>
  <data>
    <tabular pivotCacheId="2">
      <items count="4">
        <i x="3" s="1" nd="1"/>
        <i x="1" s="1" nd="1"/>
        <i x="2" s="1" nd="1"/>
        <i x="0"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mployee___Job_Title" xr10:uid="{00000000-0013-0000-FFFF-FFFF03000000}" sourceName="Employee - Job Title">
  <pivotTables>
    <pivotTable tabId="32" name="PivotTable3"/>
  </pivotTables>
  <data>
    <tabular pivotCacheId="2">
      <items count="7">
        <i x="3" s="1" nd="1"/>
        <i x="4" s="1" nd="1"/>
        <i x="5" s="1" nd="1"/>
        <i x="2" s="1" nd="1"/>
        <i x="6" s="1" nd="1"/>
        <i x="1" s="1" nd="1"/>
        <i x="0"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ype" xr10:uid="{00000000-0014-0000-FFFF-FFFF01000000}" cache="Slicer_Type" caption="Type" columnCount="2" style="GreySegoe" rowHeight="241300"/>
  <slicer name="Institution/Company" xr10:uid="{00000000-0014-0000-FFFF-FFFF02000000}" cache="Slicer_Institution_Company" caption="Institution/Company" columnCount="3" style="GreySegoe" rowHeight="241300"/>
  <slicer name="Employee - Job Title" xr10:uid="{00000000-0014-0000-FFFF-FFFF03000000}" cache="Slicer_Employee___Job_Title" caption="Employee - Job Title" style="GreySego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mployeeQualification" displayName="EmployeeQualification" ref="C13:M15" totalsRowCount="1">
  <autoFilter ref="C13:M14" xr:uid="{00000000-0009-0000-0100-000001000000}"/>
  <tableColumns count="11">
    <tableColumn id="1" xr3:uid="{00000000-0010-0000-0000-000001000000}" name="Employee No." totalsRowLabel="Total" dataDxfId="10"/>
    <tableColumn id="2" xr3:uid="{00000000-0010-0000-0000-000002000000}" name="Description" dataDxfId="9"/>
    <tableColumn id="3" xr3:uid="{00000000-0010-0000-0000-000003000000}" name="Employee Status" dataDxfId="8"/>
    <tableColumn id="4" xr3:uid="{00000000-0010-0000-0000-000004000000}" name="Institution/Company" dataDxfId="7"/>
    <tableColumn id="5" xr3:uid="{00000000-0010-0000-0000-000005000000}" name="Line No." totalsRowFunction="sum" dataDxfId="6"/>
    <tableColumn id="6" xr3:uid="{00000000-0010-0000-0000-000006000000}" name="Qualification Code" dataDxfId="5"/>
    <tableColumn id="7" xr3:uid="{00000000-0010-0000-0000-000007000000}" name="Type" dataDxfId="4"/>
    <tableColumn id="8" xr3:uid="{00000000-0010-0000-0000-000008000000}" name="Employee - First Name" dataDxfId="3"/>
    <tableColumn id="9" xr3:uid="{00000000-0010-0000-0000-000009000000}" name="Employee - Last Name" dataDxfId="2"/>
    <tableColumn id="10" xr3:uid="{00000000-0010-0000-0000-00000A000000}" name="Employee - Job Title" dataDxfId="1"/>
    <tableColumn id="11" xr3:uid="{00000000-0010-0000-0000-00000B000000}" name="Employee - Status"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9"/>
  <sheetViews>
    <sheetView showGridLines="0" tabSelected="1" topLeftCell="B2" zoomScaleNormal="100" workbookViewId="0"/>
  </sheetViews>
  <sheetFormatPr defaultRowHeight="15" x14ac:dyDescent="0.25"/>
  <cols>
    <col min="1" max="1" width="6.28515625" hidden="1" customWidth="1"/>
    <col min="2" max="2" width="7.7109375" customWidth="1"/>
    <col min="3" max="3" width="12.28515625" customWidth="1"/>
    <col min="4" max="4" width="13" customWidth="1"/>
    <col min="5" max="5" width="9" customWidth="1"/>
    <col min="6" max="6" width="15.85546875" bestFit="1" customWidth="1"/>
    <col min="7" max="7" width="19.7109375" customWidth="1"/>
    <col min="8" max="8" width="17.85546875" customWidth="1"/>
    <col min="9" max="17" width="8.7109375" customWidth="1"/>
    <col min="18" max="18" width="15.28515625" customWidth="1"/>
    <col min="19" max="19" width="13.28515625" bestFit="1" customWidth="1"/>
    <col min="20" max="21" width="15.28515625" customWidth="1"/>
    <col min="22" max="22" width="14.28515625" customWidth="1"/>
    <col min="23" max="23" width="11.28515625" bestFit="1" customWidth="1"/>
    <col min="24" max="24" width="11.28515625"/>
  </cols>
  <sheetData>
    <row r="1" spans="1:19" hidden="1" x14ac:dyDescent="0.25">
      <c r="A1" t="s">
        <v>24</v>
      </c>
    </row>
    <row r="3" spans="1:19" ht="27" thickBot="1" x14ac:dyDescent="0.35">
      <c r="C3" s="18" t="s">
        <v>23</v>
      </c>
      <c r="D3" s="18"/>
      <c r="E3" s="18"/>
      <c r="F3" s="17"/>
      <c r="G3" s="19"/>
      <c r="H3" s="20"/>
      <c r="I3" s="20"/>
      <c r="J3" s="20"/>
      <c r="N3" s="27" t="s">
        <v>22</v>
      </c>
      <c r="O3" s="31">
        <f ca="1">TODAY()</f>
        <v>45173</v>
      </c>
      <c r="P3" s="32"/>
      <c r="Q3" s="28"/>
      <c r="R3" s="21"/>
      <c r="S3" s="22"/>
    </row>
    <row r="4" spans="1:19" ht="18" customHeight="1" thickTop="1" x14ac:dyDescent="0.3">
      <c r="F4" s="17"/>
      <c r="H4" s="19"/>
      <c r="I4" s="19"/>
      <c r="J4" s="3"/>
    </row>
    <row r="5" spans="1:19" ht="16.5" customHeight="1" x14ac:dyDescent="0.25">
      <c r="K5" t="s">
        <v>36</v>
      </c>
    </row>
    <row r="6" spans="1:19" ht="46.5" customHeight="1" x14ac:dyDescent="0.25"/>
    <row r="7" spans="1:19" x14ac:dyDescent="0.25">
      <c r="F7" s="15" t="s">
        <v>20</v>
      </c>
      <c r="G7" s="16"/>
      <c r="H7" s="16"/>
      <c r="I7" s="30" t="s">
        <v>21</v>
      </c>
    </row>
    <row r="8" spans="1:19" s="10" customFormat="1" ht="38.25" x14ac:dyDescent="0.25">
      <c r="F8" s="12" t="s">
        <v>4</v>
      </c>
      <c r="G8" s="13" t="s">
        <v>18</v>
      </c>
      <c r="H8" s="13" t="s">
        <v>19</v>
      </c>
      <c r="I8" s="11" t="s">
        <v>41</v>
      </c>
      <c r="J8"/>
      <c r="K8"/>
      <c r="L8"/>
      <c r="M8"/>
      <c r="N8"/>
      <c r="O8"/>
      <c r="P8"/>
      <c r="Q8"/>
      <c r="R8"/>
    </row>
    <row r="9" spans="1:19" x14ac:dyDescent="0.25">
      <c r="F9" s="24" t="s">
        <v>41</v>
      </c>
      <c r="G9" s="26" t="s">
        <v>41</v>
      </c>
      <c r="H9" s="25" t="s">
        <v>41</v>
      </c>
      <c r="I9" s="14"/>
    </row>
  </sheetData>
  <mergeCells count="1">
    <mergeCell ref="O3:P3"/>
  </mergeCells>
  <pageMargins left="0.25" right="0.25" top="0.75" bottom="0.75" header="0.3" footer="0.3"/>
  <pageSetup scale="74" fitToHeight="0" orientation="landscape" horizontalDpi="300" verticalDpi="300" r:id="rId2"/>
  <drawing r:id="rId3"/>
  <extLst>
    <ext xmlns:x14="http://schemas.microsoft.com/office/spreadsheetml/2009/9/main" uri="{78C0D931-6437-407d-A8EE-F0AAD7539E65}">
      <x14:conditionalFormattings>
        <x14:conditionalFormatting xmlns:xm="http://schemas.microsoft.com/office/excel/2006/main" pivot="1">
          <x14:cfRule type="iconSet" priority="1" id="{C51117D7-2144-4728-AA2F-C7E62D2FC92F}">
            <x14:iconSet iconSet="3Stars" showValue="0">
              <x14:cfvo type="percent">
                <xm:f>0</xm:f>
              </x14:cfvo>
              <x14:cfvo type="percent">
                <xm:f>33</xm:f>
              </x14:cfvo>
              <x14:cfvo type="percent">
                <xm:f>67</xm:f>
              </x14:cfvo>
            </x14:iconSet>
          </x14:cfRule>
          <xm:sqref>I9</xm:sqref>
        </x14:conditionalFormatting>
      </x14:conditionalFormattings>
    </ex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8"/>
  <sheetViews>
    <sheetView showGridLines="0" topLeftCell="B2" workbookViewId="0"/>
  </sheetViews>
  <sheetFormatPr defaultRowHeight="15" x14ac:dyDescent="0.25"/>
  <cols>
    <col min="1" max="1" width="9.140625" hidden="1" customWidth="1"/>
    <col min="2" max="2" width="9.140625" customWidth="1"/>
    <col min="3" max="3" width="16.28515625" bestFit="1" customWidth="1"/>
    <col min="4" max="4" width="13.5703125" bestFit="1" customWidth="1"/>
    <col min="5" max="5" width="18.140625" bestFit="1" customWidth="1"/>
    <col min="6" max="6" width="22" bestFit="1" customWidth="1"/>
    <col min="7" max="7" width="13.5703125" bestFit="1" customWidth="1"/>
    <col min="8" max="8" width="20" bestFit="1" customWidth="1"/>
    <col min="9" max="9" width="13.5703125" bestFit="1" customWidth="1"/>
    <col min="10" max="10" width="23.7109375" bestFit="1" customWidth="1"/>
    <col min="11" max="11" width="23.140625" bestFit="1" customWidth="1"/>
    <col min="12" max="12" width="21.42578125" bestFit="1" customWidth="1"/>
    <col min="13" max="13" width="19.28515625" bestFit="1" customWidth="1"/>
  </cols>
  <sheetData>
    <row r="1" spans="1:24" hidden="1" x14ac:dyDescent="0.25">
      <c r="A1" s="1" t="s">
        <v>39</v>
      </c>
      <c r="B1" s="1"/>
      <c r="C1" t="s">
        <v>31</v>
      </c>
      <c r="D1" t="s">
        <v>32</v>
      </c>
      <c r="E1" t="s">
        <v>32</v>
      </c>
      <c r="F1" t="s">
        <v>32</v>
      </c>
      <c r="G1" t="s">
        <v>32</v>
      </c>
      <c r="H1" t="s">
        <v>32</v>
      </c>
      <c r="I1" t="s">
        <v>32</v>
      </c>
      <c r="J1" t="s">
        <v>32</v>
      </c>
      <c r="K1" t="s">
        <v>32</v>
      </c>
      <c r="L1" t="s">
        <v>32</v>
      </c>
      <c r="M1" t="s">
        <v>32</v>
      </c>
    </row>
    <row r="2" spans="1:24" x14ac:dyDescent="0.25">
      <c r="A2" s="1"/>
      <c r="B2" s="1"/>
    </row>
    <row r="3" spans="1:24" hidden="1" x14ac:dyDescent="0.25">
      <c r="A3" s="1" t="s">
        <v>0</v>
      </c>
      <c r="B3" s="1"/>
    </row>
    <row r="4" spans="1:24" x14ac:dyDescent="0.25">
      <c r="A4" s="1"/>
    </row>
    <row r="5" spans="1:24" hidden="1" x14ac:dyDescent="0.25">
      <c r="A5" s="1" t="s">
        <v>0</v>
      </c>
      <c r="B5" s="1"/>
      <c r="C5" s="4" t="s">
        <v>15</v>
      </c>
      <c r="D5" s="4"/>
      <c r="E5" s="4"/>
      <c r="F5" s="4"/>
      <c r="G5" s="4"/>
      <c r="H5" s="4"/>
      <c r="I5" s="4"/>
      <c r="J5" s="4"/>
      <c r="K5" s="4"/>
      <c r="L5" s="4"/>
      <c r="M5" s="4"/>
      <c r="N5" s="5" t="s">
        <v>16</v>
      </c>
    </row>
    <row r="6" spans="1:24" hidden="1" x14ac:dyDescent="0.25">
      <c r="A6" s="1" t="s">
        <v>0</v>
      </c>
      <c r="B6" s="1"/>
      <c r="C6" s="8" t="s">
        <v>17</v>
      </c>
      <c r="D6" s="8"/>
      <c r="E6" s="8"/>
      <c r="F6" s="8"/>
      <c r="G6" s="8"/>
      <c r="H6" s="8"/>
      <c r="I6" s="8"/>
      <c r="J6" s="8"/>
      <c r="K6" s="8"/>
      <c r="L6" s="8"/>
      <c r="M6" s="8"/>
      <c r="N6" s="8"/>
    </row>
    <row r="7" spans="1:24" hidden="1" x14ac:dyDescent="0.25">
      <c r="A7" s="1" t="s">
        <v>0</v>
      </c>
      <c r="B7" s="1"/>
      <c r="C7" s="9"/>
      <c r="D7" s="9"/>
      <c r="E7" s="9"/>
      <c r="F7" s="9"/>
      <c r="G7" s="9"/>
      <c r="H7" s="9"/>
      <c r="I7" s="9"/>
      <c r="J7" s="9"/>
      <c r="K7" s="9"/>
      <c r="L7" s="9"/>
      <c r="M7" s="9"/>
      <c r="N7" s="9"/>
    </row>
    <row r="8" spans="1:24" x14ac:dyDescent="0.25">
      <c r="A8" s="1"/>
      <c r="B8" s="1"/>
    </row>
    <row r="9" spans="1:24" x14ac:dyDescent="0.25">
      <c r="A9" s="1"/>
      <c r="B9" s="1"/>
      <c r="C9" s="6"/>
      <c r="D9" s="6"/>
      <c r="E9" s="6"/>
      <c r="F9" s="6"/>
      <c r="G9" s="6"/>
      <c r="H9" s="6"/>
      <c r="I9" s="6"/>
      <c r="J9" s="6"/>
      <c r="K9" s="6"/>
      <c r="L9" s="6"/>
      <c r="M9" s="6"/>
      <c r="N9" s="7"/>
    </row>
    <row r="10" spans="1:24" hidden="1" x14ac:dyDescent="0.25">
      <c r="A10" s="1" t="s">
        <v>0</v>
      </c>
      <c r="B10" s="1"/>
      <c r="C10" t="s">
        <v>1</v>
      </c>
      <c r="N10" t="str">
        <f>"∞||""Employee"",""No."",""=Employee No."""</f>
        <v>∞||"Employee","No.","=Employee No."</v>
      </c>
    </row>
    <row r="11" spans="1:24" hidden="1" x14ac:dyDescent="0.25">
      <c r="A11" s="1" t="s">
        <v>0</v>
      </c>
      <c r="B11" s="1"/>
      <c r="C11" t="s">
        <v>2</v>
      </c>
      <c r="N11" t="s">
        <v>4</v>
      </c>
      <c r="O11" t="s">
        <v>5</v>
      </c>
      <c r="P11" t="s">
        <v>6</v>
      </c>
      <c r="Q11" t="s">
        <v>7</v>
      </c>
      <c r="R11" t="s">
        <v>8</v>
      </c>
      <c r="S11" t="s">
        <v>9</v>
      </c>
      <c r="T11" t="s">
        <v>10</v>
      </c>
      <c r="U11" t="s">
        <v>11</v>
      </c>
      <c r="V11" t="s">
        <v>12</v>
      </c>
      <c r="W11" t="s">
        <v>13</v>
      </c>
      <c r="X11" t="s">
        <v>14</v>
      </c>
    </row>
    <row r="12" spans="1:24" hidden="1" x14ac:dyDescent="0.25">
      <c r="A12" s="1" t="s">
        <v>0</v>
      </c>
      <c r="B12" s="1"/>
      <c r="C12" t="s">
        <v>3</v>
      </c>
      <c r="N12" t="s">
        <v>4</v>
      </c>
      <c r="O12" t="s">
        <v>5</v>
      </c>
      <c r="P12" t="s">
        <v>6</v>
      </c>
      <c r="Q12" t="s">
        <v>7</v>
      </c>
      <c r="R12" t="s">
        <v>8</v>
      </c>
      <c r="S12" t="s">
        <v>9</v>
      </c>
      <c r="T12" t="s">
        <v>10</v>
      </c>
      <c r="U12" t="str">
        <f>"LinkField([Employee],[First Name])"</f>
        <v>LinkField([Employee],[First Name])</v>
      </c>
      <c r="V12" t="str">
        <f>"LinkField([Employee],[Last Name])"</f>
        <v>LinkField([Employee],[Last Name])</v>
      </c>
      <c r="W12" t="str">
        <f>"LinkField([Employee],[Job Title])"</f>
        <v>LinkField([Employee],[Job Title])</v>
      </c>
      <c r="X12" t="str">
        <f>"LinkField([Employee],[Status])"</f>
        <v>LinkField([Employee],[Status])</v>
      </c>
    </row>
    <row r="13" spans="1:24" x14ac:dyDescent="0.25">
      <c r="A13" s="1"/>
      <c r="B13" s="1"/>
      <c r="C13" t="s">
        <v>4</v>
      </c>
      <c r="D13" t="s">
        <v>5</v>
      </c>
      <c r="E13" t="s">
        <v>6</v>
      </c>
      <c r="F13" t="s">
        <v>7</v>
      </c>
      <c r="G13" t="s">
        <v>8</v>
      </c>
      <c r="H13" t="s">
        <v>9</v>
      </c>
      <c r="I13" t="s">
        <v>10</v>
      </c>
      <c r="J13" t="s">
        <v>11</v>
      </c>
      <c r="K13" t="s">
        <v>12</v>
      </c>
      <c r="L13" t="s">
        <v>13</v>
      </c>
      <c r="M13" t="s">
        <v>14</v>
      </c>
    </row>
    <row r="14" spans="1:24" x14ac:dyDescent="0.25">
      <c r="A14" s="1" t="s">
        <v>30</v>
      </c>
      <c r="B14" s="1"/>
      <c r="C14" s="29"/>
      <c r="D14" s="29"/>
      <c r="E14" s="29"/>
      <c r="F14" s="29"/>
      <c r="H14" s="29"/>
      <c r="I14" s="29"/>
      <c r="J14" s="29"/>
      <c r="K14" s="29"/>
      <c r="L14" s="29"/>
      <c r="M14" s="29"/>
    </row>
    <row r="15" spans="1:24" x14ac:dyDescent="0.25">
      <c r="A15" s="1" t="s">
        <v>30</v>
      </c>
      <c r="B15" s="1"/>
      <c r="C15" t="s">
        <v>33</v>
      </c>
      <c r="G15">
        <f>SUBTOTAL(109,EmployeeQualification[Line No.])</f>
        <v>0</v>
      </c>
      <c r="M15">
        <f>SUBTOTAL(103,EmployeeQualification[Employee - Status])</f>
        <v>0</v>
      </c>
    </row>
    <row r="16" spans="1:24" x14ac:dyDescent="0.25">
      <c r="A16" s="1"/>
      <c r="B16" s="1"/>
    </row>
    <row r="17" spans="1:14" x14ac:dyDescent="0.25">
      <c r="C17" s="2"/>
      <c r="D17" s="2"/>
      <c r="E17" s="2"/>
      <c r="F17" s="2"/>
      <c r="G17" s="2"/>
      <c r="H17" s="2"/>
      <c r="I17" s="2"/>
      <c r="J17" s="2"/>
      <c r="K17" s="2"/>
      <c r="L17" s="2"/>
      <c r="M17" s="2"/>
    </row>
    <row r="18" spans="1:14" x14ac:dyDescent="0.25">
      <c r="A18" s="1"/>
      <c r="B18" s="1"/>
      <c r="N18" s="1"/>
    </row>
  </sheetData>
  <pageMargins left="0.25" right="0.25" top="0.75" bottom="0.75" header="0.3" footer="0.3"/>
  <pageSetup scale="62" fitToHeight="0" orientation="landscape" horizontalDpi="300" verticalDpi="3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3"/>
  <sheetViews>
    <sheetView workbookViewId="0"/>
  </sheetViews>
  <sheetFormatPr defaultRowHeight="15" x14ac:dyDescent="0.25"/>
  <sheetData>
    <row r="1" spans="1:14" x14ac:dyDescent="0.25">
      <c r="A1" s="23" t="s">
        <v>38</v>
      </c>
    </row>
    <row r="3" spans="1:14" x14ac:dyDescent="0.25">
      <c r="A3" s="23" t="s">
        <v>0</v>
      </c>
    </row>
    <row r="5" spans="1:14" x14ac:dyDescent="0.25">
      <c r="A5" s="23" t="s">
        <v>0</v>
      </c>
      <c r="C5" s="23" t="s">
        <v>15</v>
      </c>
      <c r="D5" s="23" t="s">
        <v>16</v>
      </c>
    </row>
    <row r="6" spans="1:14" x14ac:dyDescent="0.25">
      <c r="A6" s="23" t="s">
        <v>0</v>
      </c>
      <c r="C6" s="23" t="s">
        <v>17</v>
      </c>
    </row>
    <row r="7" spans="1:14" x14ac:dyDescent="0.25">
      <c r="A7" s="23" t="s">
        <v>0</v>
      </c>
    </row>
    <row r="10" spans="1:14" x14ac:dyDescent="0.25">
      <c r="A10" s="23" t="s">
        <v>0</v>
      </c>
      <c r="C10" s="23" t="s">
        <v>1</v>
      </c>
      <c r="D10" s="23" t="s">
        <v>25</v>
      </c>
    </row>
    <row r="11" spans="1:14" x14ac:dyDescent="0.25">
      <c r="A11" s="23" t="s">
        <v>0</v>
      </c>
      <c r="C11" s="23" t="s">
        <v>2</v>
      </c>
      <c r="D11" s="23" t="s">
        <v>4</v>
      </c>
      <c r="E11" s="23" t="s">
        <v>5</v>
      </c>
      <c r="F11" s="23" t="s">
        <v>6</v>
      </c>
      <c r="G11" s="23" t="s">
        <v>7</v>
      </c>
      <c r="H11" s="23" t="s">
        <v>8</v>
      </c>
      <c r="I11" s="23" t="s">
        <v>9</v>
      </c>
      <c r="J11" s="23" t="s">
        <v>10</v>
      </c>
      <c r="K11" s="23" t="s">
        <v>11</v>
      </c>
      <c r="L11" s="23" t="s">
        <v>12</v>
      </c>
      <c r="M11" s="23" t="s">
        <v>13</v>
      </c>
      <c r="N11" s="23" t="s">
        <v>14</v>
      </c>
    </row>
    <row r="12" spans="1:14" x14ac:dyDescent="0.25">
      <c r="A12" s="23" t="s">
        <v>0</v>
      </c>
      <c r="C12" s="23" t="s">
        <v>3</v>
      </c>
      <c r="D12" s="23" t="s">
        <v>4</v>
      </c>
      <c r="E12" s="23" t="s">
        <v>5</v>
      </c>
      <c r="F12" s="23" t="s">
        <v>6</v>
      </c>
      <c r="G12" s="23" t="s">
        <v>7</v>
      </c>
      <c r="H12" s="23" t="s">
        <v>8</v>
      </c>
      <c r="I12" s="23" t="s">
        <v>9</v>
      </c>
      <c r="J12" s="23" t="s">
        <v>10</v>
      </c>
      <c r="K12" s="23" t="s">
        <v>26</v>
      </c>
      <c r="L12" s="23" t="s">
        <v>27</v>
      </c>
      <c r="M12" s="23" t="s">
        <v>28</v>
      </c>
      <c r="N12" s="23" t="s">
        <v>29</v>
      </c>
    </row>
    <row r="13" spans="1:14" x14ac:dyDescent="0.25">
      <c r="C13" s="23" t="s">
        <v>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3"/>
  <sheetViews>
    <sheetView workbookViewId="0"/>
  </sheetViews>
  <sheetFormatPr defaultRowHeight="15" x14ac:dyDescent="0.25"/>
  <sheetData>
    <row r="1" spans="1:14" x14ac:dyDescent="0.25">
      <c r="A1" s="23" t="s">
        <v>38</v>
      </c>
    </row>
    <row r="3" spans="1:14" x14ac:dyDescent="0.25">
      <c r="A3" s="23" t="s">
        <v>0</v>
      </c>
    </row>
    <row r="5" spans="1:14" x14ac:dyDescent="0.25">
      <c r="A5" s="23" t="s">
        <v>0</v>
      </c>
      <c r="C5" s="23" t="s">
        <v>15</v>
      </c>
      <c r="D5" s="23" t="s">
        <v>16</v>
      </c>
    </row>
    <row r="6" spans="1:14" x14ac:dyDescent="0.25">
      <c r="A6" s="23" t="s">
        <v>0</v>
      </c>
      <c r="C6" s="23" t="s">
        <v>17</v>
      </c>
    </row>
    <row r="7" spans="1:14" x14ac:dyDescent="0.25">
      <c r="A7" s="23" t="s">
        <v>0</v>
      </c>
    </row>
    <row r="10" spans="1:14" x14ac:dyDescent="0.25">
      <c r="A10" s="23" t="s">
        <v>0</v>
      </c>
      <c r="C10" s="23" t="s">
        <v>1</v>
      </c>
      <c r="D10" s="23" t="s">
        <v>25</v>
      </c>
    </row>
    <row r="11" spans="1:14" x14ac:dyDescent="0.25">
      <c r="A11" s="23" t="s">
        <v>0</v>
      </c>
      <c r="C11" s="23" t="s">
        <v>2</v>
      </c>
      <c r="D11" s="23" t="s">
        <v>4</v>
      </c>
      <c r="E11" s="23" t="s">
        <v>5</v>
      </c>
      <c r="F11" s="23" t="s">
        <v>6</v>
      </c>
      <c r="G11" s="23" t="s">
        <v>7</v>
      </c>
      <c r="H11" s="23" t="s">
        <v>8</v>
      </c>
      <c r="I11" s="23" t="s">
        <v>9</v>
      </c>
      <c r="J11" s="23" t="s">
        <v>10</v>
      </c>
      <c r="K11" s="23" t="s">
        <v>11</v>
      </c>
      <c r="L11" s="23" t="s">
        <v>12</v>
      </c>
      <c r="M11" s="23" t="s">
        <v>13</v>
      </c>
      <c r="N11" s="23" t="s">
        <v>14</v>
      </c>
    </row>
    <row r="12" spans="1:14" x14ac:dyDescent="0.25">
      <c r="A12" s="23" t="s">
        <v>0</v>
      </c>
      <c r="C12" s="23" t="s">
        <v>3</v>
      </c>
      <c r="D12" s="23" t="s">
        <v>4</v>
      </c>
      <c r="E12" s="23" t="s">
        <v>5</v>
      </c>
      <c r="F12" s="23" t="s">
        <v>6</v>
      </c>
      <c r="G12" s="23" t="s">
        <v>7</v>
      </c>
      <c r="H12" s="23" t="s">
        <v>8</v>
      </c>
      <c r="I12" s="23" t="s">
        <v>9</v>
      </c>
      <c r="J12" s="23" t="s">
        <v>10</v>
      </c>
      <c r="K12" s="23" t="s">
        <v>26</v>
      </c>
      <c r="L12" s="23" t="s">
        <v>27</v>
      </c>
      <c r="M12" s="23" t="s">
        <v>28</v>
      </c>
      <c r="N12" s="23" t="s">
        <v>29</v>
      </c>
    </row>
    <row r="13" spans="1:14" x14ac:dyDescent="0.25">
      <c r="C13" s="23" t="s">
        <v>37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15"/>
  <sheetViews>
    <sheetView workbookViewId="0"/>
  </sheetViews>
  <sheetFormatPr defaultRowHeight="15" x14ac:dyDescent="0.25"/>
  <sheetData>
    <row r="1" spans="1:24" x14ac:dyDescent="0.25">
      <c r="A1" s="23" t="s">
        <v>40</v>
      </c>
      <c r="C1" s="23" t="s">
        <v>31</v>
      </c>
      <c r="D1" s="23" t="s">
        <v>32</v>
      </c>
      <c r="E1" s="23" t="s">
        <v>32</v>
      </c>
      <c r="F1" s="23" t="s">
        <v>32</v>
      </c>
      <c r="G1" s="23" t="s">
        <v>32</v>
      </c>
      <c r="H1" s="23" t="s">
        <v>32</v>
      </c>
      <c r="I1" s="23" t="s">
        <v>32</v>
      </c>
      <c r="J1" s="23" t="s">
        <v>32</v>
      </c>
      <c r="K1" s="23" t="s">
        <v>32</v>
      </c>
      <c r="L1" s="23" t="s">
        <v>32</v>
      </c>
      <c r="M1" s="23" t="s">
        <v>32</v>
      </c>
    </row>
    <row r="3" spans="1:24" x14ac:dyDescent="0.25">
      <c r="A3" s="23" t="s">
        <v>0</v>
      </c>
    </row>
    <row r="5" spans="1:24" x14ac:dyDescent="0.25">
      <c r="A5" s="23" t="s">
        <v>0</v>
      </c>
      <c r="C5" s="23" t="s">
        <v>15</v>
      </c>
      <c r="N5" s="23" t="s">
        <v>16</v>
      </c>
    </row>
    <row r="6" spans="1:24" x14ac:dyDescent="0.25">
      <c r="A6" s="23" t="s">
        <v>0</v>
      </c>
      <c r="C6" s="23" t="s">
        <v>17</v>
      </c>
    </row>
    <row r="7" spans="1:24" x14ac:dyDescent="0.25">
      <c r="A7" s="23" t="s">
        <v>0</v>
      </c>
    </row>
    <row r="10" spans="1:24" x14ac:dyDescent="0.25">
      <c r="A10" s="23" t="s">
        <v>0</v>
      </c>
      <c r="C10" s="23" t="s">
        <v>1</v>
      </c>
      <c r="N10" s="23" t="s">
        <v>25</v>
      </c>
    </row>
    <row r="11" spans="1:24" x14ac:dyDescent="0.25">
      <c r="A11" s="23" t="s">
        <v>0</v>
      </c>
      <c r="C11" s="23" t="s">
        <v>2</v>
      </c>
      <c r="N11" s="23" t="s">
        <v>4</v>
      </c>
      <c r="O11" s="23" t="s">
        <v>5</v>
      </c>
      <c r="P11" s="23" t="s">
        <v>6</v>
      </c>
      <c r="Q11" s="23" t="s">
        <v>7</v>
      </c>
      <c r="R11" s="23" t="s">
        <v>8</v>
      </c>
      <c r="S11" s="23" t="s">
        <v>9</v>
      </c>
      <c r="T11" s="23" t="s">
        <v>10</v>
      </c>
      <c r="U11" s="23" t="s">
        <v>11</v>
      </c>
      <c r="V11" s="23" t="s">
        <v>12</v>
      </c>
      <c r="W11" s="23" t="s">
        <v>13</v>
      </c>
      <c r="X11" s="23" t="s">
        <v>14</v>
      </c>
    </row>
    <row r="12" spans="1:24" x14ac:dyDescent="0.25">
      <c r="A12" s="23" t="s">
        <v>0</v>
      </c>
      <c r="C12" s="23" t="s">
        <v>3</v>
      </c>
      <c r="N12" s="23" t="s">
        <v>4</v>
      </c>
      <c r="O12" s="23" t="s">
        <v>5</v>
      </c>
      <c r="P12" s="23" t="s">
        <v>6</v>
      </c>
      <c r="Q12" s="23" t="s">
        <v>7</v>
      </c>
      <c r="R12" s="23" t="s">
        <v>8</v>
      </c>
      <c r="S12" s="23" t="s">
        <v>9</v>
      </c>
      <c r="T12" s="23" t="s">
        <v>10</v>
      </c>
      <c r="U12" s="23" t="s">
        <v>26</v>
      </c>
      <c r="V12" s="23" t="s">
        <v>27</v>
      </c>
      <c r="W12" s="23" t="s">
        <v>28</v>
      </c>
      <c r="X12" s="23" t="s">
        <v>29</v>
      </c>
    </row>
    <row r="13" spans="1:24" x14ac:dyDescent="0.25">
      <c r="C13" s="23" t="s">
        <v>4</v>
      </c>
      <c r="D13" s="23" t="s">
        <v>5</v>
      </c>
      <c r="E13" s="23" t="s">
        <v>6</v>
      </c>
      <c r="F13" s="23" t="s">
        <v>7</v>
      </c>
      <c r="G13" s="23" t="s">
        <v>8</v>
      </c>
      <c r="H13" s="23" t="s">
        <v>9</v>
      </c>
      <c r="I13" s="23" t="s">
        <v>10</v>
      </c>
      <c r="J13" s="23" t="s">
        <v>11</v>
      </c>
      <c r="K13" s="23" t="s">
        <v>12</v>
      </c>
      <c r="L13" s="23" t="s">
        <v>13</v>
      </c>
      <c r="M13" s="23" t="s">
        <v>14</v>
      </c>
    </row>
    <row r="14" spans="1:24" x14ac:dyDescent="0.25">
      <c r="A14" s="23" t="s">
        <v>30</v>
      </c>
    </row>
    <row r="15" spans="1:24" x14ac:dyDescent="0.25">
      <c r="A15" s="23" t="s">
        <v>30</v>
      </c>
      <c r="C15" s="23" t="s">
        <v>33</v>
      </c>
      <c r="G15" s="23" t="s">
        <v>34</v>
      </c>
      <c r="M15" s="23"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Employee Qualifications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Employee Qualifications</dc:title>
  <dc:subject>Jet Basics</dc:subject>
  <dc:creator>Keesha M. Wallace</dc:creator>
  <dc:description>Provides an overview of Qualifications by Employee.  Slicers can be used to filter the data by company, employee type, and job title.</dc:description>
  <cp:lastModifiedBy>Haseeb Tariq</cp:lastModifiedBy>
  <cp:lastPrinted>2013-04-29T21:43:17Z</cp:lastPrinted>
  <dcterms:created xsi:type="dcterms:W3CDTF">2012-06-18T23:23:35Z</dcterms:created>
  <dcterms:modified xsi:type="dcterms:W3CDTF">2023-09-04T10:51:03Z</dcterms:modified>
  <cp:category>Human Resources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