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1.xml" ContentType="application/vnd.openxmlformats-officedocument.spreadsheetml.pivotTab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2.xml" ContentType="application/vnd.openxmlformats-officedocument.spreadsheetml.pivotTable+xml"/>
  <Override PartName="/xl/drawings/drawing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pivotTables/pivotTable3.xml" ContentType="application/vnd.openxmlformats-officedocument.spreadsheetml.pivotTable+xml"/>
  <Override PartName="/xl/drawings/drawing6.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pivotTables/pivotTable4.xml" ContentType="application/vnd.openxmlformats-officedocument.spreadsheetml.pivotTab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pivotTables/pivotTable5.xml" ContentType="application/vnd.openxmlformats-officedocument.spreadsheetml.pivotTable+xml"/>
  <Override PartName="/xl/drawings/drawing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pivotTables/pivotTable6.xml" ContentType="application/vnd.openxmlformats-officedocument.spreadsheetml.pivotTable+xml"/>
  <Override PartName="/xl/drawings/drawing9.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6" r:id="rId1"/>
    <sheet name="Read Me" sheetId="25" r:id="rId2"/>
    <sheet name="Item Sales Dashboard" sheetId="20" r:id="rId3"/>
    <sheet name="Average Unit cost and Price" sheetId="16" r:id="rId4"/>
    <sheet name="Average Gross Profit" sheetId="15" r:id="rId5"/>
    <sheet name="Invoiced Gross Profit" sheetId="17" r:id="rId6"/>
    <sheet name="Invoiced Quantity" sheetId="18" r:id="rId7"/>
    <sheet name="Gross Profit Percent" sheetId="22" r:id="rId8"/>
    <sheet name="Invoiced Sales Amount" sheetId="19" r:id="rId9"/>
  </sheets>
  <definedNames>
    <definedName name="Slicer_Company">#N/A</definedName>
    <definedName name="Slicer_Customer_Account.Business_Segment">#N/A</definedName>
    <definedName name="Slicer_Date_YQMD">#N/A</definedName>
    <definedName name="Slicer_Item">#N/A</definedName>
    <definedName name="Slicer_Item_Group">#N/A</definedName>
    <definedName name="Slicer_Sales_Document_Status">#N/A</definedName>
  </definedNames>
  <calcPr calcId="145621"/>
  <pivotCaches>
    <pivotCache cacheId="12" r:id="rId10"/>
    <pivotCache cacheId="13" r:id="rId11"/>
    <pivotCache cacheId="14" r:id="rId12"/>
    <pivotCache cacheId="15" r:id="rId13"/>
    <pivotCache cacheId="16" r:id="rId14"/>
    <pivotCache cacheId="17" r:id="rId15"/>
  </pivotCaches>
  <extLst>
    <ext xmlns:x14="http://schemas.microsoft.com/office/spreadsheetml/2009/9/main" uri="{876F7934-8845-4945-9796-88D515C7AA90}">
      <x14:pivotCaches>
        <pivotCache cacheId="18" r:id="rId16"/>
        <pivotCache cacheId="19" r:id="rId17"/>
      </x14:pivotCaches>
    </ext>
    <ext xmlns:x14="http://schemas.microsoft.com/office/spreadsheetml/2009/9/main" uri="{BBE1A952-AA13-448e-AADC-164F8A28A991}">
      <x14:slicerCaches>
        <x14:slicerCache r:id="rId18"/>
        <x14:slicerCache r:id="rId19"/>
        <x14:slicerCache r:id="rId20"/>
        <x14:slicerCache r:id="rId21"/>
        <x14:slicerCache r:id="rId22"/>
        <x14:slicerCache r:id="rId23"/>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 id="2" keepAlive="1" name="AX 2009 Cube" description="Jet Data Cube" type="5" refreshedVersion="4">
    <dbPr connection="Provider=MSOLAP.4;Integrated Security=SSPI;Persist Security Info=True;Initial Catalog=JetAxOlap;Data Source=timeextendervm2;MDX Compatibility=1;Safety Options=2;MDX Missing Member Mode=Error" command="General Ledger" commandType="1"/>
    <olapPr sendLocale="1" rowDrillCount="1000"/>
  </connection>
</connections>
</file>

<file path=xl/sharedStrings.xml><?xml version="1.0" encoding="utf-8"?>
<sst xmlns="http://schemas.openxmlformats.org/spreadsheetml/2006/main" count="341" uniqueCount="100">
  <si>
    <t>Sales</t>
  </si>
  <si>
    <t>Before running this report</t>
  </si>
  <si>
    <t>Services</t>
  </si>
  <si>
    <t>Training</t>
  </si>
  <si>
    <t>Copyrights</t>
  </si>
  <si>
    <t>Prerequisites for running this report:</t>
  </si>
  <si>
    <t>1)</t>
  </si>
  <si>
    <t>3)</t>
  </si>
  <si>
    <t>Please read the worksheet "Before Running this Report" first.  You will not be able to access your cube data until this step has been completed.</t>
  </si>
  <si>
    <t>Modifying your report</t>
  </si>
  <si>
    <t>Grand Total</t>
  </si>
  <si>
    <t>Row Labels</t>
  </si>
  <si>
    <t>Values</t>
  </si>
  <si>
    <t>Item Sales and Profitability over Time</t>
  </si>
  <si>
    <t>2011</t>
  </si>
  <si>
    <t>2011 Mar</t>
  </si>
  <si>
    <t>2011 Apr</t>
  </si>
  <si>
    <t>2011 May</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</si>
  <si>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</si>
  <si>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</si>
  <si>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</si>
  <si>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</si>
  <si>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</si>
  <si>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</si>
  <si>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</si>
  <si>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</si>
  <si>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</si>
  <si>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</si>
  <si>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</si>
  <si>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</si>
  <si>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</si>
  <si>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</si>
  <si>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</si>
  <si>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</si>
  <si>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2011 Jan</t>
  </si>
  <si>
    <t>2011 Feb</t>
  </si>
  <si>
    <t>2011 Jun</t>
  </si>
  <si>
    <t>2011 Jul</t>
  </si>
  <si>
    <t>2011 Aug</t>
  </si>
  <si>
    <t>2011 Sep</t>
  </si>
  <si>
    <t>2011 Oct</t>
  </si>
  <si>
    <t>2011 Nov</t>
  </si>
  <si>
    <t>2011 Dec</t>
  </si>
  <si>
    <t>2012</t>
  </si>
  <si>
    <t>2012 Jan</t>
  </si>
  <si>
    <t>2012 Feb</t>
  </si>
  <si>
    <t>2012 Mar</t>
  </si>
  <si>
    <t>2012 Apr</t>
  </si>
  <si>
    <t>2012 May</t>
  </si>
  <si>
    <t>2012 Jun</t>
  </si>
  <si>
    <t>2012 Jul</t>
  </si>
  <si>
    <t>2012 Aug</t>
  </si>
  <si>
    <t>2012 Sep</t>
  </si>
  <si>
    <t>2012 Oct</t>
  </si>
  <si>
    <t>2012 Nov</t>
  </si>
  <si>
    <t>2012 Dec</t>
  </si>
  <si>
    <t>2013</t>
  </si>
  <si>
    <t>2013 Jan</t>
  </si>
  <si>
    <t>2013 Feb</t>
  </si>
  <si>
    <t>2013 Mar</t>
  </si>
  <si>
    <t>2013 Apr</t>
  </si>
  <si>
    <t>2013 May</t>
  </si>
  <si>
    <t>2013 Jun</t>
  </si>
  <si>
    <t>2013 Jul</t>
  </si>
  <si>
    <t>2013 Aug</t>
  </si>
  <si>
    <t>2013 Sep</t>
  </si>
  <si>
    <t>2013 Oct</t>
  </si>
  <si>
    <t>2013 Nov</t>
  </si>
  <si>
    <t>2013 Dec</t>
  </si>
  <si>
    <t>2014</t>
  </si>
  <si>
    <t>2014 Jan</t>
  </si>
  <si>
    <t>2014 Feb</t>
  </si>
  <si>
    <t>2014 Mar</t>
  </si>
  <si>
    <t>2014 Apr</t>
  </si>
  <si>
    <t>2014 May</t>
  </si>
  <si>
    <t>2014 Jun</t>
  </si>
  <si>
    <t>Avg Unit Price</t>
  </si>
  <si>
    <t>Avg Unit Cost</t>
  </si>
  <si>
    <t>Avg Profit</t>
  </si>
  <si>
    <t>Profit</t>
  </si>
  <si>
    <t>Quantity</t>
  </si>
  <si>
    <t>Profit %</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</si>
  <si>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</si>
  <si>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</si>
  <si>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</si>
  <si>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</si>
  <si>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</si>
  <si>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</si>
  <si>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</si>
  <si>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</si>
  <si>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</si>
  <si>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</si>
  <si>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</si>
  <si>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</si>
  <si>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</si>
  <si>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</si>
  <si>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</si>
  <si>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</si>
  <si>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</si>
  <si>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an overview of sales and profitability. The data is being pulled from the Sales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</si>
</sst>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
    <numFmt numFmtId="165" formatCode="#,###.00"/>
  </numFmts>
  <fonts count="19" x14ac:knownFonts="1">
    <font>
      <sz val="11"/>
      <color theme="1"/>
      <name val="Calibri"/>
      <family val="2"/>
      <scheme val="minor"/>
    </font>
    <font>
      <b/>
      <sz val="10"/>
      <name val="Arial"/>
      <family val="2"/>
    </font>
    <font>
      <sz val="10"/>
      <name val="Arial"/>
      <family val="2"/>
    </font>
    <font>
      <sz val="10"/>
      <color theme="1"/>
      <name val="Arial"/>
      <family val="2"/>
    </font>
    <font>
      <u/>
      <sz val="10"/>
      <color indexed="12"/>
      <name val="Arial"/>
      <family val="2"/>
    </font>
    <font>
      <sz val="11"/>
      <color indexed="8"/>
      <name val="Segoe UI"/>
      <family val="2"/>
    </font>
    <font>
      <b/>
      <sz val="11"/>
      <color indexed="62"/>
      <name val="Segoe UI"/>
      <family val="2"/>
    </font>
    <font>
      <b/>
      <sz val="15"/>
      <color theme="3"/>
      <name val="Segoe UI"/>
      <family val="2"/>
    </font>
    <font>
      <b/>
      <u/>
      <sz val="15"/>
      <color theme="3"/>
      <name val="Segoe UI"/>
      <family val="2"/>
    </font>
    <font>
      <sz val="22"/>
      <color theme="0"/>
      <name val="Segoe UI"/>
      <family val="2"/>
    </font>
    <font>
      <sz val="10"/>
      <color indexed="8"/>
      <name val="Segoe UI"/>
      <family val="2"/>
    </font>
    <font>
      <sz val="10"/>
      <color theme="1"/>
      <name val="Segoe UI"/>
      <family val="2"/>
    </font>
    <font>
      <sz val="10"/>
      <name val="Segoe UI"/>
      <family val="2"/>
    </font>
    <font>
      <b/>
      <i/>
      <sz val="10"/>
      <name val="Segoe UI"/>
      <family val="2"/>
    </font>
    <font>
      <b/>
      <sz val="10"/>
      <color indexed="62"/>
      <name val="Segoe UI"/>
      <family val="2"/>
    </font>
    <font>
      <b/>
      <sz val="10"/>
      <color indexed="8"/>
      <name val="Segoe UI"/>
      <family val="2"/>
    </font>
    <font>
      <b/>
      <sz val="20"/>
      <color rgb="FFDA4848"/>
      <name val="Segoe UI"/>
      <family val="2"/>
    </font>
    <font>
      <b/>
      <sz val="10"/>
      <color theme="1"/>
      <name val="Segoe UI"/>
      <family val="2"/>
    </font>
    <font>
      <b/>
      <sz val="10"/>
      <color rgb="FFDA4848"/>
      <name val="Segoe UI"/>
      <family val="2"/>
    </font>
  </fonts>
  <fills count="6">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4"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thick">
        <color theme="4"/>
      </bottom>
      <diagonal/>
    </border>
    <border>
      <left/>
      <right/>
      <top/>
      <bottom style="medium">
        <color rgb="FFDA4848"/>
      </bottom>
      <diagonal/>
    </border>
  </borders>
  <cellStyleXfs count="13">
    <xf numFmtId="0" fontId="0"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 fillId="0" borderId="0"/>
    <xf numFmtId="0" fontId="6" fillId="0" borderId="2" applyNumberFormat="0" applyFill="0" applyAlignment="0" applyProtection="0"/>
    <xf numFmtId="0" fontId="4" fillId="0" borderId="0" applyNumberFormat="0" applyFill="0" applyBorder="0" applyAlignment="0" applyProtection="0"/>
    <xf numFmtId="0" fontId="3" fillId="0" borderId="0"/>
    <xf numFmtId="0" fontId="7" fillId="0" borderId="3" applyNumberFormat="0" applyFill="0" applyAlignment="0" applyProtection="0"/>
    <xf numFmtId="0" fontId="4" fillId="0" borderId="0" applyNumberFormat="0" applyFill="0" applyBorder="0" applyAlignment="0" applyProtection="0">
      <alignment vertical="top"/>
      <protection locked="0"/>
    </xf>
    <xf numFmtId="0" fontId="5" fillId="0" borderId="0"/>
  </cellStyleXfs>
  <cellXfs count="28">
    <xf numFmtId="0" fontId="0" fillId="0" borderId="0" xfId="0"/>
    <xf numFmtId="0" fontId="1" fillId="3" borderId="0" xfId="1" applyFont="1" applyFill="1" applyAlignment="1">
      <alignment vertical="top"/>
    </xf>
    <xf numFmtId="165"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164" fontId="0" fillId="0" borderId="0" xfId="0" applyNumberFormat="1"/>
    <xf numFmtId="0" fontId="0" fillId="4" borderId="0" xfId="0" applyFill="1"/>
    <xf numFmtId="0" fontId="8" fillId="4" borderId="0" xfId="10" applyFont="1" applyFill="1" applyBorder="1" applyAlignment="1">
      <alignment vertical="top"/>
    </xf>
    <xf numFmtId="0" fontId="10" fillId="0" borderId="0" xfId="6" applyFont="1"/>
    <xf numFmtId="0" fontId="12" fillId="2" borderId="0" xfId="1" applyFont="1" applyFill="1" applyAlignment="1">
      <alignment vertical="top" wrapText="1"/>
    </xf>
    <xf numFmtId="0" fontId="13" fillId="2" borderId="1" xfId="1" applyFont="1" applyFill="1" applyBorder="1" applyAlignment="1">
      <alignment vertical="top" wrapText="1"/>
    </xf>
    <xf numFmtId="0" fontId="10" fillId="0" borderId="0" xfId="6" applyFont="1" applyAlignment="1">
      <alignment vertical="top"/>
    </xf>
    <xf numFmtId="0" fontId="15" fillId="0" borderId="0" xfId="6" applyFont="1" applyAlignment="1">
      <alignment vertical="top" wrapText="1"/>
    </xf>
    <xf numFmtId="0" fontId="15" fillId="0" borderId="0" xfId="6" applyFont="1" applyAlignment="1">
      <alignment horizontal="right" vertical="top"/>
    </xf>
    <xf numFmtId="0" fontId="15" fillId="0" borderId="0" xfId="6" applyFont="1" applyAlignment="1">
      <alignment vertical="top"/>
    </xf>
    <xf numFmtId="0" fontId="10" fillId="0" borderId="0" xfId="6" applyFont="1" applyAlignment="1">
      <alignment vertical="top" wrapText="1"/>
    </xf>
    <xf numFmtId="10" fontId="0" fillId="0" borderId="0" xfId="0" applyNumberFormat="1"/>
    <xf numFmtId="0" fontId="9" fillId="5" borderId="0" xfId="0" applyFont="1" applyFill="1" applyAlignment="1">
      <alignment horizontal="center"/>
    </xf>
    <xf numFmtId="0" fontId="11" fillId="0" borderId="0" xfId="0" applyFont="1" applyAlignment="1">
      <alignment vertical="top" wrapText="1"/>
    </xf>
    <xf numFmtId="0" fontId="11" fillId="0" borderId="0" xfId="0" applyFont="1" applyAlignment="1">
      <alignment vertical="top"/>
    </xf>
    <xf numFmtId="0" fontId="11" fillId="0" borderId="0" xfId="0" applyFont="1"/>
    <xf numFmtId="0" fontId="16" fillId="0" borderId="0" xfId="0" applyFont="1" applyAlignment="1">
      <alignment vertical="top"/>
    </xf>
    <xf numFmtId="0" fontId="17" fillId="0" borderId="0" xfId="0" applyFont="1" applyAlignment="1">
      <alignment vertical="top" wrapText="1"/>
    </xf>
    <xf numFmtId="0" fontId="4" fillId="0" borderId="0" xfId="11" applyAlignment="1" applyProtection="1">
      <alignment vertical="top"/>
    </xf>
    <xf numFmtId="0" fontId="18" fillId="0" borderId="0" xfId="0" applyFont="1" applyAlignment="1">
      <alignment vertical="top"/>
    </xf>
    <xf numFmtId="0" fontId="14" fillId="0" borderId="4" xfId="7" applyFont="1" applyFill="1" applyBorder="1" applyAlignment="1">
      <alignment vertical="top"/>
    </xf>
  </cellXfs>
  <cellStyles count="13">
    <cellStyle name="Comma 2" xfId="2"/>
    <cellStyle name="Heading 1" xfId="10" builtinId="16"/>
    <cellStyle name="Heading 3 2" xfId="7"/>
    <cellStyle name="Hyperlink 2" xfId="8"/>
    <cellStyle name="Hyperlink 3" xfId="11"/>
    <cellStyle name="Normal" xfId="0" builtinId="0"/>
    <cellStyle name="Normal 2" xfId="3"/>
    <cellStyle name="Normal 2 2" xfId="4"/>
    <cellStyle name="Normal 2 3" xfId="5"/>
    <cellStyle name="Normal 2 4" xfId="1"/>
    <cellStyle name="Normal 2 5" xfId="9"/>
    <cellStyle name="Normal 2 6" xfId="12"/>
    <cellStyle name="Normal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4.xml"/><Relationship Id="rId18" Type="http://schemas.microsoft.com/office/2007/relationships/slicerCache" Target="slicerCaches/slicerCache1.xml"/><Relationship Id="rId26" Type="http://schemas.openxmlformats.org/officeDocument/2006/relationships/styles" Target="styles.xml"/><Relationship Id="rId3" Type="http://schemas.openxmlformats.org/officeDocument/2006/relationships/worksheet" Target="worksheets/sheet3.xml"/><Relationship Id="rId21" Type="http://schemas.microsoft.com/office/2007/relationships/slicerCache" Target="slicerCaches/slicerCache4.xml"/><Relationship Id="rId7" Type="http://schemas.openxmlformats.org/officeDocument/2006/relationships/worksheet" Target="worksheets/sheet7.xml"/><Relationship Id="rId12" Type="http://schemas.openxmlformats.org/officeDocument/2006/relationships/pivotCacheDefinition" Target="pivotCache/pivotCacheDefinition3.xml"/><Relationship Id="rId17" Type="http://schemas.openxmlformats.org/officeDocument/2006/relationships/pivotCacheDefinition" Target="pivotCache/pivotCacheDefinition8.xml"/><Relationship Id="rId25"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pivotCacheDefinition" Target="pivotCache/pivotCacheDefinition7.xml"/><Relationship Id="rId20" Type="http://schemas.microsoft.com/office/2007/relationships/slicerCache" Target="slicerCaches/slicerCache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pivotCacheDefinition" Target="pivotCache/pivotCacheDefinition6.xml"/><Relationship Id="rId23" Type="http://schemas.microsoft.com/office/2007/relationships/slicerCache" Target="slicerCaches/slicerCache6.xml"/><Relationship Id="rId10" Type="http://schemas.openxmlformats.org/officeDocument/2006/relationships/pivotCacheDefinition" Target="pivotCache/pivotCacheDefinition1.xml"/><Relationship Id="rId19" Type="http://schemas.microsoft.com/office/2007/relationships/slicerCache" Target="slicerCaches/slicerCache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5.xml"/><Relationship Id="rId22" Type="http://schemas.microsoft.com/office/2007/relationships/slicerCache" Target="slicerCaches/slicerCache5.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v2.0.xlsx]Average Unit cost and Price!AveUnitCostandPrice</c:name>
    <c:fmtId val="16"/>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Average Unit Cost &amp; Selling Price</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7"/>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8"/>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9"/>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0"/>
        <c:spPr>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1"/>
        <c:spPr>
          <a:ln w="28575" cap="rnd">
            <a:solidFill>
              <a:schemeClr val="accent1"/>
            </a:solidFill>
            <a:round/>
          </a:ln>
          <a:effectLst/>
        </c:spPr>
        <c:marker>
          <c:symbol val="circle"/>
          <c:size val="5"/>
          <c:spPr>
            <a:solidFill>
              <a:schemeClr val="accent2"/>
            </a:solidFill>
            <a:ln w="9525">
              <a:solidFill>
                <a:schemeClr val="accent2"/>
              </a:solidFill>
            </a:ln>
            <a:effectLst/>
          </c:spPr>
        </c:marker>
      </c:pivotFmt>
    </c:pivotFmts>
    <c:plotArea>
      <c:layout/>
      <c:lineChart>
        <c:grouping val="standard"/>
        <c:varyColors val="0"/>
        <c:ser>
          <c:idx val="0"/>
          <c:order val="0"/>
          <c:tx>
            <c:strRef>
              <c:f>'Average Unit cost and Price'!$K$4:$K$5</c:f>
              <c:strCache>
                <c:ptCount val="1"/>
                <c:pt idx="0">
                  <c:v>Avg Unit Price</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multiLvlStrRef>
              <c:f>'Average Unit cost and Price'!$J$6:$J$52</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'Average Unit cost and Price'!$K$6:$K$52</c:f>
              <c:numCache>
                <c:formatCode>#,###.00</c:formatCode>
                <c:ptCount val="42"/>
                <c:pt idx="0">
                  <c:v>53.886732257485583</c:v>
                </c:pt>
                <c:pt idx="1">
                  <c:v>60.497339368730962</c:v>
                </c:pt>
                <c:pt idx="2">
                  <c:v>60.348206405290398</c:v>
                </c:pt>
                <c:pt idx="3">
                  <c:v>155.67297831992335</c:v>
                </c:pt>
                <c:pt idx="4">
                  <c:v>103.00769914869831</c:v>
                </c:pt>
                <c:pt idx="5">
                  <c:v>146.53851541865961</c:v>
                </c:pt>
                <c:pt idx="6">
                  <c:v>152.61064063139889</c:v>
                </c:pt>
                <c:pt idx="7">
                  <c:v>158.20311360814978</c:v>
                </c:pt>
                <c:pt idx="8">
                  <c:v>163.13357407403478</c:v>
                </c:pt>
                <c:pt idx="9">
                  <c:v>164.3952265441271</c:v>
                </c:pt>
                <c:pt idx="10">
                  <c:v>166.66380904453626</c:v>
                </c:pt>
                <c:pt idx="11">
                  <c:v>171.74733660644262</c:v>
                </c:pt>
                <c:pt idx="12">
                  <c:v>183.32912471563483</c:v>
                </c:pt>
                <c:pt idx="13">
                  <c:v>162.62490217551746</c:v>
                </c:pt>
                <c:pt idx="14">
                  <c:v>166.27613353953288</c:v>
                </c:pt>
                <c:pt idx="15">
                  <c:v>96.570218942120732</c:v>
                </c:pt>
                <c:pt idx="16">
                  <c:v>89.565659757043008</c:v>
                </c:pt>
                <c:pt idx="17">
                  <c:v>84.677267438421424</c:v>
                </c:pt>
                <c:pt idx="18">
                  <c:v>87.455134952518151</c:v>
                </c:pt>
                <c:pt idx="19">
                  <c:v>114.67067007224807</c:v>
                </c:pt>
                <c:pt idx="20">
                  <c:v>97.856453929620244</c:v>
                </c:pt>
                <c:pt idx="21">
                  <c:v>108.54651505816076</c:v>
                </c:pt>
                <c:pt idx="22">
                  <c:v>99.765187612378725</c:v>
                </c:pt>
                <c:pt idx="23">
                  <c:v>1147.9265518070526</c:v>
                </c:pt>
                <c:pt idx="24">
                  <c:v>1138.6342068537756</c:v>
                </c:pt>
                <c:pt idx="25">
                  <c:v>1219.390917443234</c:v>
                </c:pt>
                <c:pt idx="26">
                  <c:v>85198</c:v>
                </c:pt>
                <c:pt idx="27">
                  <c:v>74646.891891891893</c:v>
                </c:pt>
                <c:pt idx="28">
                  <c:v>86017.5</c:v>
                </c:pt>
                <c:pt idx="29">
                  <c:v>101599.44444444444</c:v>
                </c:pt>
                <c:pt idx="30">
                  <c:v>75727.972972972973</c:v>
                </c:pt>
                <c:pt idx="31">
                  <c:v>87267.5</c:v>
                </c:pt>
                <c:pt idx="32">
                  <c:v>87267.5</c:v>
                </c:pt>
                <c:pt idx="33">
                  <c:v>70174</c:v>
                </c:pt>
                <c:pt idx="34">
                  <c:v>103080.92592592593</c:v>
                </c:pt>
                <c:pt idx="35">
                  <c:v>75727.972972972973</c:v>
                </c:pt>
                <c:pt idx="36">
                  <c:v>229588.33333333334</c:v>
                </c:pt>
                <c:pt idx="37">
                  <c:v>229588.33333333334</c:v>
                </c:pt>
                <c:pt idx="38">
                  <c:v>229588.33333333334</c:v>
                </c:pt>
                <c:pt idx="39">
                  <c:v>208000</c:v>
                </c:pt>
                <c:pt idx="40">
                  <c:v>208000</c:v>
                </c:pt>
                <c:pt idx="41">
                  <c:v>208000</c:v>
                </c:pt>
              </c:numCache>
            </c:numRef>
          </c:val>
          <c:smooth val="0"/>
          <c:extLst>
            <c:ext xmlns:c16="http://schemas.microsoft.com/office/drawing/2014/chart" uri="{C3380CC4-5D6E-409C-BE32-E72D297353CC}">
              <c16:uniqueId val="{00000000-DD9C-4759-A968-2ED57A45A189}"/>
            </c:ext>
          </c:extLst>
        </c:ser>
        <c:ser>
          <c:idx val="1"/>
          <c:order val="1"/>
          <c:tx>
            <c:strRef>
              <c:f>'Average Unit cost and Price'!$L$4:$L$5</c:f>
              <c:strCache>
                <c:ptCount val="1"/>
                <c:pt idx="0">
                  <c:v>Avg Unit Cost</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multiLvlStrRef>
              <c:f>'Average Unit cost and Price'!$J$6:$J$52</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'Average Unit cost and Price'!$L$6:$L$52</c:f>
              <c:numCache>
                <c:formatCode>#,###.00</c:formatCode>
                <c:ptCount val="42"/>
                <c:pt idx="0">
                  <c:v>30.456697651286643</c:v>
                </c:pt>
                <c:pt idx="1">
                  <c:v>42.354659254144558</c:v>
                </c:pt>
                <c:pt idx="2">
                  <c:v>42.287166873488623</c:v>
                </c:pt>
                <c:pt idx="3">
                  <c:v>99.434185875480736</c:v>
                </c:pt>
                <c:pt idx="4">
                  <c:v>67.091845396723926</c:v>
                </c:pt>
                <c:pt idx="5">
                  <c:v>94.124389645536098</c:v>
                </c:pt>
                <c:pt idx="6">
                  <c:v>98.000926489989425</c:v>
                </c:pt>
                <c:pt idx="7">
                  <c:v>102.98740724194467</c:v>
                </c:pt>
                <c:pt idx="8">
                  <c:v>107.25253833242409</c:v>
                </c:pt>
                <c:pt idx="9">
                  <c:v>108.90695535884373</c:v>
                </c:pt>
                <c:pt idx="10">
                  <c:v>110.94159372492513</c:v>
                </c:pt>
                <c:pt idx="11">
                  <c:v>114.98880964183283</c:v>
                </c:pt>
                <c:pt idx="12">
                  <c:v>123.68684887020491</c:v>
                </c:pt>
                <c:pt idx="13">
                  <c:v>106.01462826922734</c:v>
                </c:pt>
                <c:pt idx="14">
                  <c:v>108.15285393111817</c:v>
                </c:pt>
                <c:pt idx="15">
                  <c:v>65.347669493373274</c:v>
                </c:pt>
                <c:pt idx="16">
                  <c:v>61.298087722612735</c:v>
                </c:pt>
                <c:pt idx="17">
                  <c:v>59.018066608199206</c:v>
                </c:pt>
                <c:pt idx="18">
                  <c:v>61.294414003905359</c:v>
                </c:pt>
                <c:pt idx="19">
                  <c:v>80.090836892314755</c:v>
                </c:pt>
                <c:pt idx="20">
                  <c:v>69.677144970447202</c:v>
                </c:pt>
                <c:pt idx="21">
                  <c:v>78.058906622426321</c:v>
                </c:pt>
                <c:pt idx="22">
                  <c:v>71.384451029254109</c:v>
                </c:pt>
                <c:pt idx="23">
                  <c:v>859.22380932173178</c:v>
                </c:pt>
                <c:pt idx="24">
                  <c:v>591.24106218018221</c:v>
                </c:pt>
                <c:pt idx="25">
                  <c:v>658.78902428140179</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smooth val="0"/>
          <c:extLst>
            <c:ext xmlns:c16="http://schemas.microsoft.com/office/drawing/2014/chart" uri="{C3380CC4-5D6E-409C-BE32-E72D297353CC}">
              <c16:uniqueId val="{00000001-DD9C-4759-A968-2ED57A45A189}"/>
            </c:ext>
          </c:extLst>
        </c:ser>
        <c:dLbls>
          <c:showLegendKey val="0"/>
          <c:showVal val="0"/>
          <c:showCatName val="0"/>
          <c:showSerName val="0"/>
          <c:showPercent val="0"/>
          <c:showBubbleSize val="0"/>
        </c:dLbls>
        <c:marker val="1"/>
        <c:smooth val="0"/>
        <c:axId val="522482688"/>
        <c:axId val="522483080"/>
      </c:lineChart>
      <c:catAx>
        <c:axId val="522482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483080"/>
        <c:crosses val="autoZero"/>
        <c:auto val="1"/>
        <c:lblAlgn val="ctr"/>
        <c:lblOffset val="100"/>
        <c:noMultiLvlLbl val="0"/>
      </c:catAx>
      <c:valAx>
        <c:axId val="5224830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4826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v2.0.xlsx]Invoiced Quantity!InvoicedQty</c:name>
    <c:fmtId val="14"/>
  </c:pivotSource>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Invoiced</a:t>
            </a:r>
            <a:r>
              <a:rPr lang="en-US" baseline="0"/>
              <a:t> </a:t>
            </a:r>
            <a:r>
              <a:rPr lang="en-US"/>
              <a:t> Quantity</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ivotFmts>
      <c:pivotFmt>
        <c:idx val="0"/>
        <c:spPr>
          <a:noFill/>
          <a:ln w="22225" cap="rnd" cmpd="sng" algn="ctr">
            <a:solidFill>
              <a:schemeClr val="accent1"/>
            </a:solidFill>
            <a:miter lim="800000"/>
          </a:ln>
          <a:effectLst>
            <a:glow rad="139700">
              <a:schemeClr val="accent1">
                <a:satMod val="175000"/>
                <a:alpha val="14000"/>
              </a:schemeClr>
            </a:glow>
          </a:effectLst>
        </c:spPr>
        <c:marker>
          <c:spPr>
            <a:solidFill>
              <a:schemeClr val="accent1">
                <a:lumMod val="60000"/>
                <a:lumOff val="40000"/>
              </a:schemeClr>
            </a:solidFill>
            <a:ln>
              <a:noFill/>
            </a:ln>
            <a:effectLst>
              <a:glow rad="63500">
                <a:schemeClr val="accent1">
                  <a:satMod val="175000"/>
                  <a:alpha val="25000"/>
                </a:schemeClr>
              </a:glow>
            </a:effectLst>
          </c:spPr>
        </c:marker>
      </c:pivotFmt>
      <c:pivotFmt>
        <c:idx val="1"/>
        <c:spPr>
          <a:noFill/>
          <a:ln w="22225" cap="rnd" cmpd="sng" algn="ctr">
            <a:solidFill>
              <a:srgbClr val="00B050"/>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solidFill>
                <a:srgbClr val="00B050"/>
              </a:solidFill>
            </a:ln>
            <a:effectLst>
              <a:glow rad="63500">
                <a:schemeClr val="accent1">
                  <a:satMod val="175000"/>
                  <a:alpha val="25000"/>
                </a:schemeClr>
              </a:glow>
            </a:effectLst>
          </c:spPr>
        </c:marker>
      </c:pivotFmt>
      <c:pivotFmt>
        <c:idx val="2"/>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3"/>
        <c:spPr>
          <a:noFill/>
          <a:ln w="22225" cap="rnd" cmpd="sng" algn="ctr">
            <a:solidFill>
              <a:schemeClr val="bg1">
                <a:lumMod val="95000"/>
              </a:schemeClr>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solidFill>
                <a:schemeClr val="bg1">
                  <a:lumMod val="95000"/>
                </a:schemeClr>
              </a:solidFill>
            </a:ln>
            <a:effectLst>
              <a:glow rad="63500">
                <a:schemeClr val="accent1">
                  <a:satMod val="175000"/>
                  <a:alpha val="25000"/>
                </a:schemeClr>
              </a:glow>
            </a:effectLst>
          </c:spPr>
        </c:marker>
      </c:pivotFmt>
      <c:pivotFmt>
        <c:idx val="4"/>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s>
    <c:plotArea>
      <c:layout/>
      <c:lineChart>
        <c:grouping val="standard"/>
        <c:varyColors val="0"/>
        <c:ser>
          <c:idx val="0"/>
          <c:order val="0"/>
          <c:tx>
            <c:strRef>
              <c:f>'Invoiced Quantity'!$K$4</c:f>
              <c:strCache>
                <c:ptCount val="1"/>
                <c:pt idx="0">
                  <c:v>Total</c:v>
                </c:pt>
              </c:strCache>
            </c:strRef>
          </c:tx>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cat>
            <c:multiLvlStrRef>
              <c:f>'Invoiced Quantity'!$J$5:$J$51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'Invoiced Quantity'!$K$5:$K$51</c:f>
              <c:numCache>
                <c:formatCode>#,###</c:formatCode>
                <c:ptCount val="42"/>
                <c:pt idx="0">
                  <c:v>621276</c:v>
                </c:pt>
                <c:pt idx="1">
                  <c:v>603285.40000000014</c:v>
                </c:pt>
                <c:pt idx="2">
                  <c:v>597173.65</c:v>
                </c:pt>
                <c:pt idx="3">
                  <c:v>647997.68000000005</c:v>
                </c:pt>
                <c:pt idx="4">
                  <c:v>625436.68000000005</c:v>
                </c:pt>
                <c:pt idx="5">
                  <c:v>641094.68000000005</c:v>
                </c:pt>
                <c:pt idx="6">
                  <c:v>622845.37</c:v>
                </c:pt>
                <c:pt idx="7">
                  <c:v>623211.37</c:v>
                </c:pt>
                <c:pt idx="8">
                  <c:v>628939.49</c:v>
                </c:pt>
                <c:pt idx="9">
                  <c:v>652239.81999999995</c:v>
                </c:pt>
                <c:pt idx="10">
                  <c:v>676796.97</c:v>
                </c:pt>
                <c:pt idx="11">
                  <c:v>700449.43</c:v>
                </c:pt>
                <c:pt idx="12">
                  <c:v>693824.8</c:v>
                </c:pt>
                <c:pt idx="13">
                  <c:v>707108.25999999989</c:v>
                </c:pt>
                <c:pt idx="14">
                  <c:v>712929.26</c:v>
                </c:pt>
                <c:pt idx="15">
                  <c:v>653611.1</c:v>
                </c:pt>
                <c:pt idx="16">
                  <c:v>642575.71</c:v>
                </c:pt>
                <c:pt idx="17">
                  <c:v>651584.94999999995</c:v>
                </c:pt>
                <c:pt idx="18">
                  <c:v>644560.78</c:v>
                </c:pt>
                <c:pt idx="19">
                  <c:v>663221.16999999993</c:v>
                </c:pt>
                <c:pt idx="20">
                  <c:v>675692.06</c:v>
                </c:pt>
                <c:pt idx="21">
                  <c:v>708978.69</c:v>
                </c:pt>
                <c:pt idx="22">
                  <c:v>853142</c:v>
                </c:pt>
                <c:pt idx="23">
                  <c:v>70695</c:v>
                </c:pt>
                <c:pt idx="24">
                  <c:v>6449</c:v>
                </c:pt>
                <c:pt idx="25">
                  <c:v>9523.75</c:v>
                </c:pt>
                <c:pt idx="26">
                  <c:v>8</c:v>
                </c:pt>
                <c:pt idx="27">
                  <c:v>9.25</c:v>
                </c:pt>
                <c:pt idx="28">
                  <c:v>8</c:v>
                </c:pt>
                <c:pt idx="29">
                  <c:v>6.75</c:v>
                </c:pt>
                <c:pt idx="30">
                  <c:v>9.25</c:v>
                </c:pt>
                <c:pt idx="31">
                  <c:v>8</c:v>
                </c:pt>
                <c:pt idx="32">
                  <c:v>8</c:v>
                </c:pt>
                <c:pt idx="33">
                  <c:v>10</c:v>
                </c:pt>
                <c:pt idx="34">
                  <c:v>6.75</c:v>
                </c:pt>
                <c:pt idx="35">
                  <c:v>9.25</c:v>
                </c:pt>
                <c:pt idx="36">
                  <c:v>3</c:v>
                </c:pt>
                <c:pt idx="37">
                  <c:v>3</c:v>
                </c:pt>
                <c:pt idx="38">
                  <c:v>3</c:v>
                </c:pt>
                <c:pt idx="39">
                  <c:v>2</c:v>
                </c:pt>
                <c:pt idx="40">
                  <c:v>2</c:v>
                </c:pt>
                <c:pt idx="41">
                  <c:v>2</c:v>
                </c:pt>
              </c:numCache>
            </c:numRef>
          </c:val>
          <c:smooth val="0"/>
          <c:extLst>
            <c:ext xmlns:c16="http://schemas.microsoft.com/office/drawing/2014/chart" uri="{C3380CC4-5D6E-409C-BE32-E72D297353CC}">
              <c16:uniqueId val="{00000000-469D-46A5-910E-6E57456DFC5D}"/>
            </c:ext>
          </c:extLst>
        </c:ser>
        <c:dLbls>
          <c:showLegendKey val="0"/>
          <c:showVal val="0"/>
          <c:showCatName val="0"/>
          <c:showSerName val="0"/>
          <c:showPercent val="0"/>
          <c:showBubbleSize val="0"/>
        </c:dLbls>
        <c:marker val="1"/>
        <c:smooth val="0"/>
        <c:axId val="526245096"/>
        <c:axId val="526246664"/>
      </c:lineChart>
      <c:catAx>
        <c:axId val="526245096"/>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246664"/>
        <c:crosses val="autoZero"/>
        <c:auto val="1"/>
        <c:lblAlgn val="ctr"/>
        <c:lblOffset val="100"/>
        <c:noMultiLvlLbl val="0"/>
      </c:catAx>
      <c:valAx>
        <c:axId val="526246664"/>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245096"/>
        <c:crosses val="autoZero"/>
        <c:crossBetween val="between"/>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v2.0.xlsx]Gross Profit Percent!GPP</c:name>
    <c:fmtId val="18"/>
  </c:pivotSource>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Gross Profit Percentage</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ivotFmts>
      <c:pivotFmt>
        <c:idx val="0"/>
        <c:spPr>
          <a:noFill/>
          <a:ln w="22225" cap="rnd" cmpd="sng" algn="ctr">
            <a:solidFill>
              <a:schemeClr val="accent1"/>
            </a:solidFill>
            <a:miter lim="800000"/>
          </a:ln>
          <a:effectLst>
            <a:glow rad="139700">
              <a:schemeClr val="accent1">
                <a:satMod val="175000"/>
                <a:alpha val="14000"/>
              </a:schemeClr>
            </a:glow>
          </a:effectLst>
        </c:spPr>
        <c:marker>
          <c:spPr>
            <a:solidFill>
              <a:schemeClr val="accent1">
                <a:lumMod val="60000"/>
                <a:lumOff val="40000"/>
              </a:schemeClr>
            </a:solidFill>
            <a:ln>
              <a:noFill/>
            </a:ln>
            <a:effectLst>
              <a:glow rad="63500">
                <a:schemeClr val="accent1">
                  <a:satMod val="175000"/>
                  <a:alpha val="25000"/>
                </a:schemeClr>
              </a:glow>
            </a:effectLst>
          </c:spPr>
        </c:marker>
      </c:pivotFmt>
      <c:pivotFmt>
        <c:idx val="1"/>
        <c:spPr>
          <a:noFill/>
          <a:ln w="22225" cap="rnd" cmpd="sng" algn="ctr">
            <a:solidFill>
              <a:srgbClr val="00B050"/>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solidFill>
                <a:srgbClr val="00B050"/>
              </a:solidFill>
            </a:ln>
            <a:effectLst>
              <a:glow rad="63500">
                <a:schemeClr val="accent1">
                  <a:satMod val="175000"/>
                  <a:alpha val="25000"/>
                </a:schemeClr>
              </a:glow>
            </a:effectLst>
          </c:spPr>
        </c:marker>
      </c:pivotFmt>
      <c:pivotFmt>
        <c:idx val="2"/>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3"/>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4"/>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5"/>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6"/>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s>
    <c:plotArea>
      <c:layout/>
      <c:lineChart>
        <c:grouping val="standard"/>
        <c:varyColors val="0"/>
        <c:ser>
          <c:idx val="0"/>
          <c:order val="0"/>
          <c:tx>
            <c:strRef>
              <c:f>'Gross Profit Percent'!$K$4</c:f>
              <c:strCache>
                <c:ptCount val="1"/>
                <c:pt idx="0">
                  <c:v>Total</c:v>
                </c:pt>
              </c:strCache>
            </c:strRef>
          </c:tx>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cat>
            <c:multiLvlStrRef>
              <c:f>'Gross Profit Percent'!$J$5:$J$51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'Gross Profit Percent'!$K$5:$K$51</c:f>
              <c:numCache>
                <c:formatCode>0.00%</c:formatCode>
                <c:ptCount val="42"/>
                <c:pt idx="0">
                  <c:v>0.43480154807390825</c:v>
                </c:pt>
                <c:pt idx="1">
                  <c:v>0.29989219863053596</c:v>
                </c:pt>
                <c:pt idx="2">
                  <c:v>0.29928046925713536</c:v>
                </c:pt>
                <c:pt idx="3">
                  <c:v>0.361262391529931</c:v>
                </c:pt>
                <c:pt idx="4">
                  <c:v>0.34867154638729986</c:v>
                </c:pt>
                <c:pt idx="5">
                  <c:v>0.35768156667464995</c:v>
                </c:pt>
                <c:pt idx="6">
                  <c:v>0.35783687110853907</c:v>
                </c:pt>
                <c:pt idx="7">
                  <c:v>0.34901782339738158</c:v>
                </c:pt>
                <c:pt idx="8">
                  <c:v>0.34254773156781471</c:v>
                </c:pt>
                <c:pt idx="9">
                  <c:v>0.33752969810464151</c:v>
                </c:pt>
                <c:pt idx="10">
                  <c:v>0.33433902440523799</c:v>
                </c:pt>
                <c:pt idx="11">
                  <c:v>0.33047689755254489</c:v>
                </c:pt>
                <c:pt idx="12">
                  <c:v>0.325328972894744</c:v>
                </c:pt>
                <c:pt idx="13">
                  <c:v>0.34810335409267085</c:v>
                </c:pt>
                <c:pt idx="14">
                  <c:v>0.34955876331220831</c:v>
                </c:pt>
                <c:pt idx="15">
                  <c:v>0.32331447304122463</c:v>
                </c:pt>
                <c:pt idx="16">
                  <c:v>0.31560725518138605</c:v>
                </c:pt>
                <c:pt idx="17">
                  <c:v>0.30302348678034485</c:v>
                </c:pt>
                <c:pt idx="18">
                  <c:v>0.29913304647938838</c:v>
                </c:pt>
                <c:pt idx="19">
                  <c:v>0.30155778420189178</c:v>
                </c:pt>
                <c:pt idx="20">
                  <c:v>0.28796576850659233</c:v>
                </c:pt>
                <c:pt idx="21">
                  <c:v>0.28087137039267218</c:v>
                </c:pt>
                <c:pt idx="22">
                  <c:v>0.2844753491908753</c:v>
                </c:pt>
                <c:pt idx="23">
                  <c:v>0.25149931590209168</c:v>
                </c:pt>
                <c:pt idx="24">
                  <c:v>0.4807453889745032</c:v>
                </c:pt>
                <c:pt idx="25">
                  <c:v>0.45973927240435569</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numCache>
            </c:numRef>
          </c:val>
          <c:smooth val="0"/>
          <c:extLst>
            <c:ext xmlns:c16="http://schemas.microsoft.com/office/drawing/2014/chart" uri="{C3380CC4-5D6E-409C-BE32-E72D297353CC}">
              <c16:uniqueId val="{00000000-403D-4CC2-85D4-707091D80814}"/>
            </c:ext>
          </c:extLst>
        </c:ser>
        <c:dLbls>
          <c:showLegendKey val="0"/>
          <c:showVal val="0"/>
          <c:showCatName val="0"/>
          <c:showSerName val="0"/>
          <c:showPercent val="0"/>
          <c:showBubbleSize val="0"/>
        </c:dLbls>
        <c:marker val="1"/>
        <c:smooth val="0"/>
        <c:axId val="526245880"/>
        <c:axId val="526247056"/>
      </c:lineChart>
      <c:catAx>
        <c:axId val="526245880"/>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247056"/>
        <c:crosses val="autoZero"/>
        <c:auto val="1"/>
        <c:lblAlgn val="ctr"/>
        <c:lblOffset val="100"/>
        <c:noMultiLvlLbl val="0"/>
      </c:catAx>
      <c:valAx>
        <c:axId val="526247056"/>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245880"/>
        <c:crosses val="autoZero"/>
        <c:crossBetween val="between"/>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v2.0.xlsx]Invoiced Sales Amount!InvoicedSalesAmt</c:name>
    <c:fmtId val="15"/>
  </c:pivotSource>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Invoiced</a:t>
            </a:r>
            <a:r>
              <a:rPr lang="en-US" baseline="0"/>
              <a:t> </a:t>
            </a:r>
            <a:r>
              <a:rPr lang="en-US"/>
              <a:t> Sales Amount</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ivotFmts>
      <c:pivotFmt>
        <c:idx val="0"/>
        <c:spPr>
          <a:noFill/>
          <a:ln w="22225" cap="rnd" cmpd="sng" algn="ctr">
            <a:solidFill>
              <a:schemeClr val="accent1"/>
            </a:solidFill>
            <a:miter lim="800000"/>
          </a:ln>
          <a:effectLst>
            <a:glow rad="139700">
              <a:schemeClr val="accent1">
                <a:satMod val="175000"/>
                <a:alpha val="14000"/>
              </a:schemeClr>
            </a:glow>
          </a:effectLst>
        </c:spPr>
        <c:marker>
          <c:spPr>
            <a:solidFill>
              <a:schemeClr val="accent1">
                <a:lumMod val="60000"/>
                <a:lumOff val="40000"/>
              </a:schemeClr>
            </a:solidFill>
            <a:ln>
              <a:noFill/>
            </a:ln>
            <a:effectLst>
              <a:glow rad="63500">
                <a:schemeClr val="accent1">
                  <a:satMod val="175000"/>
                  <a:alpha val="25000"/>
                </a:schemeClr>
              </a:glow>
            </a:effectLst>
          </c:spPr>
        </c:marker>
      </c:pivotFmt>
      <c:pivotFmt>
        <c:idx val="1"/>
        <c:spPr>
          <a:noFill/>
          <a:ln w="22225" cap="rnd" cmpd="sng" algn="ctr">
            <a:solidFill>
              <a:srgbClr val="00B050"/>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solidFill>
                <a:srgbClr val="00B050"/>
              </a:solidFill>
            </a:ln>
            <a:effectLst>
              <a:glow rad="63500">
                <a:schemeClr val="accent1">
                  <a:satMod val="175000"/>
                  <a:alpha val="25000"/>
                </a:schemeClr>
              </a:glow>
            </a:effectLst>
          </c:spPr>
        </c:marker>
      </c:pivotFmt>
      <c:pivotFmt>
        <c:idx val="2"/>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3"/>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4"/>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5"/>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s>
    <c:plotArea>
      <c:layout/>
      <c:lineChart>
        <c:grouping val="standard"/>
        <c:varyColors val="0"/>
        <c:ser>
          <c:idx val="0"/>
          <c:order val="0"/>
          <c:tx>
            <c:strRef>
              <c:f>'Invoiced Sales Amount'!$K$4</c:f>
              <c:strCache>
                <c:ptCount val="1"/>
                <c:pt idx="0">
                  <c:v>Total</c:v>
                </c:pt>
              </c:strCache>
            </c:strRef>
          </c:tx>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cat>
            <c:multiLvlStrRef>
              <c:f>'Invoiced Sales Amount'!$J$5:$J$51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'Invoiced Sales Amount'!$K$5:$K$51</c:f>
              <c:numCache>
                <c:formatCode>#,###</c:formatCode>
                <c:ptCount val="42"/>
                <c:pt idx="0">
                  <c:v>33478533.470001612</c:v>
                </c:pt>
                <c:pt idx="1">
                  <c:v>36497161.580000617</c:v>
                </c:pt>
                <c:pt idx="2">
                  <c:v>36038358.690000646</c:v>
                </c:pt>
                <c:pt idx="3">
                  <c:v>100875728.79000063</c:v>
                </c:pt>
                <c:pt idx="4">
                  <c:v>64424793.370000705</c:v>
                </c:pt>
                <c:pt idx="5">
                  <c:v>93945062.650000662</c:v>
                </c:pt>
                <c:pt idx="6">
                  <c:v>95052830.930000678</c:v>
                </c:pt>
                <c:pt idx="7">
                  <c:v>98593979.170000672</c:v>
                </c:pt>
                <c:pt idx="8">
                  <c:v>102601146.88000065</c:v>
                </c:pt>
                <c:pt idx="9">
                  <c:v>107225112.97000067</c:v>
                </c:pt>
                <c:pt idx="10">
                  <c:v>112797560.97000073</c:v>
                </c:pt>
                <c:pt idx="11">
                  <c:v>120300324.03000087</c:v>
                </c:pt>
                <c:pt idx="12">
                  <c:v>127198293.29000039</c:v>
                </c:pt>
                <c:pt idx="13">
                  <c:v>114993411.61000034</c:v>
                </c:pt>
                <c:pt idx="14">
                  <c:v>118543120.84000036</c:v>
                </c:pt>
                <c:pt idx="15">
                  <c:v>63119367.030000366</c:v>
                </c:pt>
                <c:pt idx="16">
                  <c:v>57552717.410000332</c:v>
                </c:pt>
                <c:pt idx="17">
                  <c:v>55174433.070000447</c:v>
                </c:pt>
                <c:pt idx="18">
                  <c:v>56370150.000000365</c:v>
                </c:pt>
                <c:pt idx="19">
                  <c:v>76052015.970000342</c:v>
                </c:pt>
                <c:pt idx="20">
                  <c:v>66120828.940000199</c:v>
                </c:pt>
                <c:pt idx="21">
                  <c:v>76957166.050000086</c:v>
                </c:pt>
                <c:pt idx="22">
                  <c:v>85113871.690000013</c:v>
                </c:pt>
                <c:pt idx="23">
                  <c:v>81152667.579999581</c:v>
                </c:pt>
                <c:pt idx="24">
                  <c:v>7343051.9999999981</c:v>
                </c:pt>
                <c:pt idx="25">
                  <c:v>11613174.25</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smooth val="0"/>
          <c:extLst>
            <c:ext xmlns:c16="http://schemas.microsoft.com/office/drawing/2014/chart" uri="{C3380CC4-5D6E-409C-BE32-E72D297353CC}">
              <c16:uniqueId val="{00000000-E300-4B51-8AFB-9CCF4954CEEA}"/>
            </c:ext>
          </c:extLst>
        </c:ser>
        <c:dLbls>
          <c:showLegendKey val="0"/>
          <c:showVal val="0"/>
          <c:showCatName val="0"/>
          <c:showSerName val="0"/>
          <c:showPercent val="0"/>
          <c:showBubbleSize val="0"/>
        </c:dLbls>
        <c:marker val="1"/>
        <c:smooth val="0"/>
        <c:axId val="526250192"/>
        <c:axId val="526247448"/>
      </c:lineChart>
      <c:catAx>
        <c:axId val="526250192"/>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247448"/>
        <c:crosses val="autoZero"/>
        <c:auto val="1"/>
        <c:lblAlgn val="ctr"/>
        <c:lblOffset val="100"/>
        <c:noMultiLvlLbl val="0"/>
      </c:catAx>
      <c:valAx>
        <c:axId val="526247448"/>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250192"/>
        <c:crosses val="autoZero"/>
        <c:crossBetween val="between"/>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v2.0.xlsx]Average Gross Profit!AveGrossProfit</c:name>
    <c:fmtId val="15"/>
  </c:pivotSource>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Average Gross Profit</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ivotFmts>
      <c:pivotFmt>
        <c:idx val="0"/>
      </c:pivotFmt>
      <c:pivotFmt>
        <c:idx val="1"/>
      </c:pivotFmt>
      <c:pivotFmt>
        <c:idx val="2"/>
        <c:spPr>
          <a:solidFill>
            <a:schemeClr val="accent1"/>
          </a:solidFill>
          <a:ln w="38100" cap="rnd">
            <a:solidFill>
              <a:schemeClr val="accent1"/>
            </a:solidFill>
            <a:round/>
          </a:ln>
          <a:effectLst/>
        </c:spPr>
        <c:marker>
          <c:symbol val="circle"/>
          <c:size val="8"/>
          <c:spPr>
            <a:solidFill>
              <a:schemeClr val="accent1"/>
            </a:solidFill>
            <a:ln>
              <a:noFill/>
            </a:ln>
            <a:effectLst/>
          </c:spPr>
        </c:marker>
      </c:pivotFmt>
      <c:pivotFmt>
        <c:idx val="3"/>
        <c:spPr>
          <a:ln w="38100" cap="rnd">
            <a:solidFill>
              <a:schemeClr val="accent1"/>
            </a:solidFill>
            <a:round/>
          </a:ln>
          <a:effectLst/>
        </c:spPr>
        <c:marker>
          <c:symbol val="circle"/>
          <c:size val="8"/>
          <c:spPr>
            <a:solidFill>
              <a:schemeClr val="accent1"/>
            </a:solidFill>
            <a:ln>
              <a:noFill/>
            </a:ln>
            <a:effectLst/>
          </c:spPr>
        </c:marker>
      </c:pivotFmt>
    </c:pivotFmts>
    <c:plotArea>
      <c:layout/>
      <c:lineChart>
        <c:grouping val="standard"/>
        <c:varyColors val="0"/>
        <c:ser>
          <c:idx val="0"/>
          <c:order val="0"/>
          <c:tx>
            <c:strRef>
              <c:f>'Average Gross Profit'!$K$4</c:f>
              <c:strCache>
                <c:ptCount val="1"/>
                <c:pt idx="0">
                  <c:v>Total</c:v>
                </c:pt>
              </c:strCache>
            </c:strRef>
          </c:tx>
          <c:spPr>
            <a:ln w="38100" cap="rnd">
              <a:solidFill>
                <a:schemeClr val="accent1"/>
              </a:solidFill>
              <a:round/>
            </a:ln>
            <a:effectLst/>
          </c:spPr>
          <c:marker>
            <c:symbol val="circle"/>
            <c:size val="8"/>
            <c:spPr>
              <a:solidFill>
                <a:schemeClr val="accent1"/>
              </a:solidFill>
              <a:ln>
                <a:noFill/>
              </a:ln>
              <a:effectLst/>
            </c:spPr>
          </c:marker>
          <c:cat>
            <c:multiLvlStrRef>
              <c:f>'Average Gross Profit'!$J$5:$J$51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'Average Gross Profit'!$K$5:$K$51</c:f>
              <c:numCache>
                <c:formatCode>#,###.00</c:formatCode>
                <c:ptCount val="42"/>
                <c:pt idx="0">
                  <c:v>23.430034606198941</c:v>
                </c:pt>
                <c:pt idx="1">
                  <c:v>18.142680114586405</c:v>
                </c:pt>
                <c:pt idx="2">
                  <c:v>18.061039531801775</c:v>
                </c:pt>
                <c:pt idx="3">
                  <c:v>56.238792444442609</c:v>
                </c:pt>
                <c:pt idx="4">
                  <c:v>35.915853751974382</c:v>
                </c:pt>
                <c:pt idx="5">
                  <c:v>52.414125773123516</c:v>
                </c:pt>
                <c:pt idx="6">
                  <c:v>54.609714141409469</c:v>
                </c:pt>
                <c:pt idx="7">
                  <c:v>55.215706366205112</c:v>
                </c:pt>
                <c:pt idx="8">
                  <c:v>55.881035741610688</c:v>
                </c:pt>
                <c:pt idx="9">
                  <c:v>55.488271185283367</c:v>
                </c:pt>
                <c:pt idx="10">
                  <c:v>55.722215319611138</c:v>
                </c:pt>
                <c:pt idx="11">
                  <c:v>56.758526964609786</c:v>
                </c:pt>
                <c:pt idx="12">
                  <c:v>59.642275845429921</c:v>
                </c:pt>
                <c:pt idx="13">
                  <c:v>56.610273906290118</c:v>
                </c:pt>
                <c:pt idx="14">
                  <c:v>58.123279608414705</c:v>
                </c:pt>
                <c:pt idx="15">
                  <c:v>31.222549448747458</c:v>
                </c:pt>
                <c:pt idx="16">
                  <c:v>28.267572034430273</c:v>
                </c:pt>
                <c:pt idx="17">
                  <c:v>25.659200830222218</c:v>
                </c:pt>
                <c:pt idx="18">
                  <c:v>26.160720948612791</c:v>
                </c:pt>
                <c:pt idx="19">
                  <c:v>34.579833179933317</c:v>
                </c:pt>
                <c:pt idx="20">
                  <c:v>28.179308959173042</c:v>
                </c:pt>
                <c:pt idx="21">
                  <c:v>30.487608435734444</c:v>
                </c:pt>
                <c:pt idx="22">
                  <c:v>28.380736583124616</c:v>
                </c:pt>
                <c:pt idx="23">
                  <c:v>288.70274248532087</c:v>
                </c:pt>
                <c:pt idx="24">
                  <c:v>547.39314467359338</c:v>
                </c:pt>
                <c:pt idx="25">
                  <c:v>560.60189316183221</c:v>
                </c:pt>
                <c:pt idx="26">
                  <c:v>85198</c:v>
                </c:pt>
                <c:pt idx="27">
                  <c:v>74646.891891891893</c:v>
                </c:pt>
                <c:pt idx="28">
                  <c:v>86017.5</c:v>
                </c:pt>
                <c:pt idx="29">
                  <c:v>101599.44444444444</c:v>
                </c:pt>
                <c:pt idx="30">
                  <c:v>75727.972972972973</c:v>
                </c:pt>
                <c:pt idx="31">
                  <c:v>87267.5</c:v>
                </c:pt>
                <c:pt idx="32">
                  <c:v>87267.5</c:v>
                </c:pt>
                <c:pt idx="33">
                  <c:v>70174</c:v>
                </c:pt>
                <c:pt idx="34">
                  <c:v>103080.92592592593</c:v>
                </c:pt>
                <c:pt idx="35">
                  <c:v>75727.972972972973</c:v>
                </c:pt>
                <c:pt idx="36">
                  <c:v>229588.33333333334</c:v>
                </c:pt>
                <c:pt idx="37">
                  <c:v>229588.33333333334</c:v>
                </c:pt>
                <c:pt idx="38">
                  <c:v>229588.33333333334</c:v>
                </c:pt>
                <c:pt idx="39">
                  <c:v>208000</c:v>
                </c:pt>
                <c:pt idx="40">
                  <c:v>208000</c:v>
                </c:pt>
                <c:pt idx="41">
                  <c:v>208000</c:v>
                </c:pt>
              </c:numCache>
            </c:numRef>
          </c:val>
          <c:smooth val="0"/>
          <c:extLst>
            <c:ext xmlns:c16="http://schemas.microsoft.com/office/drawing/2014/chart" uri="{C3380CC4-5D6E-409C-BE32-E72D297353CC}">
              <c16:uniqueId val="{00000000-F264-4E93-8447-D93A2039367C}"/>
            </c:ext>
          </c:extLst>
        </c:ser>
        <c:dLbls>
          <c:showLegendKey val="0"/>
          <c:showVal val="0"/>
          <c:showCatName val="0"/>
          <c:showSerName val="0"/>
          <c:showPercent val="0"/>
          <c:showBubbleSize val="0"/>
        </c:dLbls>
        <c:marker val="1"/>
        <c:smooth val="0"/>
        <c:axId val="522484256"/>
        <c:axId val="522483864"/>
      </c:lineChart>
      <c:catAx>
        <c:axId val="522484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522483864"/>
        <c:crosses val="autoZero"/>
        <c:auto val="1"/>
        <c:lblAlgn val="ctr"/>
        <c:lblOffset val="100"/>
        <c:noMultiLvlLbl val="0"/>
      </c:catAx>
      <c:valAx>
        <c:axId val="52248386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4842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v2.0.xlsx]Invoiced Gross Profit!InvGrossProfit</c:name>
    <c:fmtId val="15"/>
  </c:pivotSource>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Invoiced Gross Profit</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ivotFmts>
      <c:pivotFmt>
        <c:idx val="0"/>
      </c:pivotFmt>
      <c:pivotFmt>
        <c:idx val="1"/>
      </c:pivotFmt>
      <c:pivotFmt>
        <c:idx val="2"/>
      </c:pivotFmt>
      <c:pivotFmt>
        <c:idx val="3"/>
        <c:spPr>
          <a:solidFill>
            <a:schemeClr val="accent1"/>
          </a:solidFill>
          <a:ln w="38100" cap="rnd">
            <a:solidFill>
              <a:schemeClr val="accent1"/>
            </a:solidFill>
            <a:round/>
          </a:ln>
          <a:effectLst/>
        </c:spPr>
        <c:marker>
          <c:symbol val="circle"/>
          <c:size val="8"/>
          <c:spPr>
            <a:solidFill>
              <a:schemeClr val="accent1"/>
            </a:solidFill>
            <a:ln>
              <a:noFill/>
            </a:ln>
            <a:effectLst/>
          </c:spPr>
        </c:marker>
      </c:pivotFmt>
      <c:pivotFmt>
        <c:idx val="4"/>
        <c:spPr>
          <a:ln w="38100" cap="rnd">
            <a:solidFill>
              <a:schemeClr val="accent1"/>
            </a:solidFill>
            <a:round/>
          </a:ln>
          <a:effectLst/>
        </c:spPr>
        <c:marker>
          <c:symbol val="circle"/>
          <c:size val="8"/>
          <c:spPr>
            <a:solidFill>
              <a:schemeClr val="accent1"/>
            </a:solidFill>
            <a:ln>
              <a:noFill/>
            </a:ln>
            <a:effectLst/>
          </c:spPr>
        </c:marker>
      </c:pivotFmt>
    </c:pivotFmts>
    <c:plotArea>
      <c:layout/>
      <c:lineChart>
        <c:grouping val="standard"/>
        <c:varyColors val="0"/>
        <c:ser>
          <c:idx val="0"/>
          <c:order val="0"/>
          <c:tx>
            <c:strRef>
              <c:f>'Invoiced Gross Profit'!$K$4</c:f>
              <c:strCache>
                <c:ptCount val="1"/>
                <c:pt idx="0">
                  <c:v>Total</c:v>
                </c:pt>
              </c:strCache>
            </c:strRef>
          </c:tx>
          <c:spPr>
            <a:ln w="38100" cap="rnd">
              <a:solidFill>
                <a:schemeClr val="accent1"/>
              </a:solidFill>
              <a:round/>
            </a:ln>
            <a:effectLst/>
          </c:spPr>
          <c:marker>
            <c:symbol val="circle"/>
            <c:size val="8"/>
            <c:spPr>
              <a:solidFill>
                <a:schemeClr val="accent1"/>
              </a:solidFill>
              <a:ln>
                <a:noFill/>
              </a:ln>
              <a:effectLst/>
            </c:spPr>
          </c:marker>
          <c:cat>
            <c:multiLvlStrRef>
              <c:f>'Invoiced Gross Profit'!$J$5:$J$51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'Invoiced Gross Profit'!$K$5:$K$51</c:f>
              <c:numCache>
                <c:formatCode>#,###</c:formatCode>
                <c:ptCount val="42"/>
                <c:pt idx="0">
                  <c:v>14556518.180000853</c:v>
                </c:pt>
                <c:pt idx="1">
                  <c:v>10945214.03000031</c:v>
                </c:pt>
                <c:pt idx="2">
                  <c:v>10785576.900000356</c:v>
                </c:pt>
                <c:pt idx="3">
                  <c:v>36442607.030000344</c:v>
                </c:pt>
                <c:pt idx="4">
                  <c:v>22463092.330000408</c:v>
                </c:pt>
                <c:pt idx="5">
                  <c:v>33602417.190000378</c:v>
                </c:pt>
                <c:pt idx="6">
                  <c:v>34013407.610000409</c:v>
                </c:pt>
                <c:pt idx="7">
                  <c:v>34411056.010000415</c:v>
                </c:pt>
                <c:pt idx="8">
                  <c:v>35145790.120000392</c:v>
                </c:pt>
                <c:pt idx="9">
                  <c:v>36191660.010000408</c:v>
                </c:pt>
                <c:pt idx="10">
                  <c:v>37712626.490000397</c:v>
                </c:pt>
                <c:pt idx="11">
                  <c:v>39756477.860000551</c:v>
                </c:pt>
                <c:pt idx="12">
                  <c:v>41381290.110000238</c:v>
                </c:pt>
                <c:pt idx="13">
                  <c:v>40029592.280000195</c:v>
                </c:pt>
                <c:pt idx="14">
                  <c:v>41437786.720000193</c:v>
                </c:pt>
                <c:pt idx="15">
                  <c:v>20407404.890000217</c:v>
                </c:pt>
                <c:pt idx="16">
                  <c:v>18164055.170000173</c:v>
                </c:pt>
                <c:pt idx="17">
                  <c:v>16719149.090000302</c:v>
                </c:pt>
                <c:pt idx="18">
                  <c:v>16862174.700000204</c:v>
                </c:pt>
                <c:pt idx="19">
                  <c:v>22934077.420000188</c:v>
                </c:pt>
                <c:pt idx="20">
                  <c:v>19040535.32000009</c:v>
                </c:pt>
                <c:pt idx="21">
                  <c:v>21615064.689999953</c:v>
                </c:pt>
                <c:pt idx="22">
                  <c:v>24212798.370000109</c:v>
                </c:pt>
                <c:pt idx="23">
                  <c:v>20409840.379999749</c:v>
                </c:pt>
                <c:pt idx="24">
                  <c:v>3530138.3900000029</c:v>
                </c:pt>
                <c:pt idx="25">
                  <c:v>5339032.2799999993</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smooth val="0"/>
          <c:extLst>
            <c:ext xmlns:c16="http://schemas.microsoft.com/office/drawing/2014/chart" uri="{C3380CC4-5D6E-409C-BE32-E72D297353CC}">
              <c16:uniqueId val="{00000000-99A1-4A6D-BA29-C74FA497CA89}"/>
            </c:ext>
          </c:extLst>
        </c:ser>
        <c:dLbls>
          <c:showLegendKey val="0"/>
          <c:showVal val="0"/>
          <c:showCatName val="0"/>
          <c:showSerName val="0"/>
          <c:showPercent val="0"/>
          <c:showBubbleSize val="0"/>
        </c:dLbls>
        <c:marker val="1"/>
        <c:smooth val="0"/>
        <c:axId val="522486216"/>
        <c:axId val="522485432"/>
      </c:lineChart>
      <c:catAx>
        <c:axId val="522486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522485432"/>
        <c:crosses val="autoZero"/>
        <c:auto val="1"/>
        <c:lblAlgn val="ctr"/>
        <c:lblOffset val="100"/>
        <c:noMultiLvlLbl val="0"/>
      </c:catAx>
      <c:valAx>
        <c:axId val="522485432"/>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486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v2.0.xlsx]Invoiced Quantity!InvoicedQty</c:name>
    <c:fmtId val="16"/>
  </c:pivotSource>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Invoiced  Quantity</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ivotFmts>
      <c:pivotFmt>
        <c:idx val="0"/>
      </c:pivotFmt>
      <c:pivotFmt>
        <c:idx val="1"/>
      </c:pivotFmt>
      <c:pivotFmt>
        <c:idx val="2"/>
      </c:pivotFmt>
      <c:pivotFmt>
        <c:idx val="3"/>
      </c:pivotFmt>
      <c:pivotFmt>
        <c:idx val="4"/>
        <c:spPr>
          <a:solidFill>
            <a:schemeClr val="accent1"/>
          </a:solidFill>
          <a:ln w="38100" cap="rnd">
            <a:solidFill>
              <a:schemeClr val="accent1"/>
            </a:solidFill>
            <a:round/>
          </a:ln>
          <a:effectLst/>
        </c:spPr>
        <c:marker>
          <c:symbol val="circle"/>
          <c:size val="8"/>
          <c:spPr>
            <a:solidFill>
              <a:schemeClr val="accent1"/>
            </a:solidFill>
            <a:ln>
              <a:noFill/>
            </a:ln>
            <a:effectLst/>
          </c:spPr>
        </c:marker>
      </c:pivotFmt>
      <c:pivotFmt>
        <c:idx val="5"/>
        <c:spPr>
          <a:ln w="38100" cap="rnd">
            <a:solidFill>
              <a:schemeClr val="accent1"/>
            </a:solidFill>
            <a:round/>
          </a:ln>
          <a:effectLst/>
        </c:spPr>
        <c:marker>
          <c:symbol val="circle"/>
          <c:size val="8"/>
          <c:spPr>
            <a:solidFill>
              <a:schemeClr val="accent1"/>
            </a:solidFill>
            <a:ln>
              <a:noFill/>
            </a:ln>
            <a:effectLst/>
          </c:spPr>
        </c:marker>
      </c:pivotFmt>
    </c:pivotFmts>
    <c:plotArea>
      <c:layout/>
      <c:lineChart>
        <c:grouping val="standard"/>
        <c:varyColors val="0"/>
        <c:ser>
          <c:idx val="0"/>
          <c:order val="0"/>
          <c:tx>
            <c:strRef>
              <c:f>'Invoiced Quantity'!$K$4</c:f>
              <c:strCache>
                <c:ptCount val="1"/>
                <c:pt idx="0">
                  <c:v>Total</c:v>
                </c:pt>
              </c:strCache>
            </c:strRef>
          </c:tx>
          <c:spPr>
            <a:ln w="38100" cap="rnd">
              <a:solidFill>
                <a:schemeClr val="accent1"/>
              </a:solidFill>
              <a:round/>
            </a:ln>
            <a:effectLst/>
          </c:spPr>
          <c:marker>
            <c:symbol val="circle"/>
            <c:size val="8"/>
            <c:spPr>
              <a:solidFill>
                <a:schemeClr val="accent1"/>
              </a:solidFill>
              <a:ln>
                <a:noFill/>
              </a:ln>
              <a:effectLst/>
            </c:spPr>
          </c:marker>
          <c:cat>
            <c:multiLvlStrRef>
              <c:f>'Invoiced Quantity'!$J$5:$J$51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'Invoiced Quantity'!$K$5:$K$51</c:f>
              <c:numCache>
                <c:formatCode>#,###</c:formatCode>
                <c:ptCount val="42"/>
                <c:pt idx="0">
                  <c:v>621276</c:v>
                </c:pt>
                <c:pt idx="1">
                  <c:v>603285.40000000014</c:v>
                </c:pt>
                <c:pt idx="2">
                  <c:v>597173.65</c:v>
                </c:pt>
                <c:pt idx="3">
                  <c:v>647997.68000000005</c:v>
                </c:pt>
                <c:pt idx="4">
                  <c:v>625436.68000000005</c:v>
                </c:pt>
                <c:pt idx="5">
                  <c:v>641094.68000000005</c:v>
                </c:pt>
                <c:pt idx="6">
                  <c:v>622845.37</c:v>
                </c:pt>
                <c:pt idx="7">
                  <c:v>623211.37</c:v>
                </c:pt>
                <c:pt idx="8">
                  <c:v>628939.49</c:v>
                </c:pt>
                <c:pt idx="9">
                  <c:v>652239.81999999995</c:v>
                </c:pt>
                <c:pt idx="10">
                  <c:v>676796.97</c:v>
                </c:pt>
                <c:pt idx="11">
                  <c:v>700449.43</c:v>
                </c:pt>
                <c:pt idx="12">
                  <c:v>693824.8</c:v>
                </c:pt>
                <c:pt idx="13">
                  <c:v>707108.25999999989</c:v>
                </c:pt>
                <c:pt idx="14">
                  <c:v>712929.26</c:v>
                </c:pt>
                <c:pt idx="15">
                  <c:v>653611.1</c:v>
                </c:pt>
                <c:pt idx="16">
                  <c:v>642575.71</c:v>
                </c:pt>
                <c:pt idx="17">
                  <c:v>651584.94999999995</c:v>
                </c:pt>
                <c:pt idx="18">
                  <c:v>644560.78</c:v>
                </c:pt>
                <c:pt idx="19">
                  <c:v>663221.16999999993</c:v>
                </c:pt>
                <c:pt idx="20">
                  <c:v>675692.06</c:v>
                </c:pt>
                <c:pt idx="21">
                  <c:v>708978.69</c:v>
                </c:pt>
                <c:pt idx="22">
                  <c:v>853142</c:v>
                </c:pt>
                <c:pt idx="23">
                  <c:v>70695</c:v>
                </c:pt>
                <c:pt idx="24">
                  <c:v>6449</c:v>
                </c:pt>
                <c:pt idx="25">
                  <c:v>9523.75</c:v>
                </c:pt>
                <c:pt idx="26">
                  <c:v>8</c:v>
                </c:pt>
                <c:pt idx="27">
                  <c:v>9.25</c:v>
                </c:pt>
                <c:pt idx="28">
                  <c:v>8</c:v>
                </c:pt>
                <c:pt idx="29">
                  <c:v>6.75</c:v>
                </c:pt>
                <c:pt idx="30">
                  <c:v>9.25</c:v>
                </c:pt>
                <c:pt idx="31">
                  <c:v>8</c:v>
                </c:pt>
                <c:pt idx="32">
                  <c:v>8</c:v>
                </c:pt>
                <c:pt idx="33">
                  <c:v>10</c:v>
                </c:pt>
                <c:pt idx="34">
                  <c:v>6.75</c:v>
                </c:pt>
                <c:pt idx="35">
                  <c:v>9.25</c:v>
                </c:pt>
                <c:pt idx="36">
                  <c:v>3</c:v>
                </c:pt>
                <c:pt idx="37">
                  <c:v>3</c:v>
                </c:pt>
                <c:pt idx="38">
                  <c:v>3</c:v>
                </c:pt>
                <c:pt idx="39">
                  <c:v>2</c:v>
                </c:pt>
                <c:pt idx="40">
                  <c:v>2</c:v>
                </c:pt>
                <c:pt idx="41">
                  <c:v>2</c:v>
                </c:pt>
              </c:numCache>
            </c:numRef>
          </c:val>
          <c:smooth val="0"/>
          <c:extLst>
            <c:ext xmlns:c16="http://schemas.microsoft.com/office/drawing/2014/chart" uri="{C3380CC4-5D6E-409C-BE32-E72D297353CC}">
              <c16:uniqueId val="{00000000-A3C9-4B95-AEFC-832CBBF8070D}"/>
            </c:ext>
          </c:extLst>
        </c:ser>
        <c:dLbls>
          <c:showLegendKey val="0"/>
          <c:showVal val="0"/>
          <c:showCatName val="0"/>
          <c:showSerName val="0"/>
          <c:showPercent val="0"/>
          <c:showBubbleSize val="0"/>
        </c:dLbls>
        <c:marker val="1"/>
        <c:smooth val="0"/>
        <c:axId val="522486608"/>
        <c:axId val="522487392"/>
      </c:lineChart>
      <c:catAx>
        <c:axId val="522486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522487392"/>
        <c:crosses val="autoZero"/>
        <c:auto val="1"/>
        <c:lblAlgn val="ctr"/>
        <c:lblOffset val="100"/>
        <c:noMultiLvlLbl val="0"/>
      </c:catAx>
      <c:valAx>
        <c:axId val="522487392"/>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2486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v2.0.xlsx]Invoiced Sales Amount!InvoicedSalesAmt</c:name>
    <c:fmtId val="17"/>
  </c:pivotSource>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Invoiced  Sales Amount</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ivotFmts>
      <c:pivotFmt>
        <c:idx val="0"/>
      </c:pivotFmt>
      <c:pivotFmt>
        <c:idx val="1"/>
      </c:pivotFmt>
      <c:pivotFmt>
        <c:idx val="2"/>
      </c:pivotFmt>
      <c:pivotFmt>
        <c:idx val="3"/>
      </c:pivotFmt>
      <c:pivotFmt>
        <c:idx val="4"/>
      </c:pivotFmt>
      <c:pivotFmt>
        <c:idx val="5"/>
        <c:spPr>
          <a:solidFill>
            <a:schemeClr val="accent1"/>
          </a:solidFill>
          <a:ln w="38100" cap="rnd">
            <a:solidFill>
              <a:schemeClr val="accent1"/>
            </a:solidFill>
            <a:round/>
          </a:ln>
          <a:effectLst/>
        </c:spPr>
        <c:marker>
          <c:symbol val="circle"/>
          <c:size val="8"/>
          <c:spPr>
            <a:solidFill>
              <a:schemeClr val="accent1"/>
            </a:solidFill>
            <a:ln>
              <a:noFill/>
            </a:ln>
            <a:effectLst/>
          </c:spPr>
        </c:marker>
      </c:pivotFmt>
      <c:pivotFmt>
        <c:idx val="6"/>
        <c:spPr>
          <a:ln w="38100" cap="rnd">
            <a:solidFill>
              <a:schemeClr val="accent1"/>
            </a:solidFill>
            <a:round/>
          </a:ln>
          <a:effectLst/>
        </c:spPr>
        <c:marker>
          <c:symbol val="circle"/>
          <c:size val="8"/>
          <c:spPr>
            <a:solidFill>
              <a:schemeClr val="accent1"/>
            </a:solidFill>
            <a:ln>
              <a:noFill/>
            </a:ln>
            <a:effectLst/>
          </c:spPr>
        </c:marker>
      </c:pivotFmt>
    </c:pivotFmts>
    <c:plotArea>
      <c:layout/>
      <c:lineChart>
        <c:grouping val="standard"/>
        <c:varyColors val="0"/>
        <c:ser>
          <c:idx val="0"/>
          <c:order val="0"/>
          <c:tx>
            <c:strRef>
              <c:f>'Invoiced Sales Amount'!$K$4</c:f>
              <c:strCache>
                <c:ptCount val="1"/>
                <c:pt idx="0">
                  <c:v>Total</c:v>
                </c:pt>
              </c:strCache>
            </c:strRef>
          </c:tx>
          <c:spPr>
            <a:ln w="38100" cap="rnd">
              <a:solidFill>
                <a:schemeClr val="accent1"/>
              </a:solidFill>
              <a:round/>
            </a:ln>
            <a:effectLst/>
          </c:spPr>
          <c:marker>
            <c:symbol val="circle"/>
            <c:size val="8"/>
            <c:spPr>
              <a:solidFill>
                <a:schemeClr val="accent1"/>
              </a:solidFill>
              <a:ln>
                <a:noFill/>
              </a:ln>
              <a:effectLst/>
            </c:spPr>
          </c:marker>
          <c:cat>
            <c:multiLvlStrRef>
              <c:f>'Invoiced Sales Amount'!$J$5:$J$51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'Invoiced Sales Amount'!$K$5:$K$51</c:f>
              <c:numCache>
                <c:formatCode>#,###</c:formatCode>
                <c:ptCount val="42"/>
                <c:pt idx="0">
                  <c:v>33478533.470001612</c:v>
                </c:pt>
                <c:pt idx="1">
                  <c:v>36497161.580000617</c:v>
                </c:pt>
                <c:pt idx="2">
                  <c:v>36038358.690000646</c:v>
                </c:pt>
                <c:pt idx="3">
                  <c:v>100875728.79000063</c:v>
                </c:pt>
                <c:pt idx="4">
                  <c:v>64424793.370000705</c:v>
                </c:pt>
                <c:pt idx="5">
                  <c:v>93945062.650000662</c:v>
                </c:pt>
                <c:pt idx="6">
                  <c:v>95052830.930000678</c:v>
                </c:pt>
                <c:pt idx="7">
                  <c:v>98593979.170000672</c:v>
                </c:pt>
                <c:pt idx="8">
                  <c:v>102601146.88000065</c:v>
                </c:pt>
                <c:pt idx="9">
                  <c:v>107225112.97000067</c:v>
                </c:pt>
                <c:pt idx="10">
                  <c:v>112797560.97000073</c:v>
                </c:pt>
                <c:pt idx="11">
                  <c:v>120300324.03000087</c:v>
                </c:pt>
                <c:pt idx="12">
                  <c:v>127198293.29000039</c:v>
                </c:pt>
                <c:pt idx="13">
                  <c:v>114993411.61000034</c:v>
                </c:pt>
                <c:pt idx="14">
                  <c:v>118543120.84000036</c:v>
                </c:pt>
                <c:pt idx="15">
                  <c:v>63119367.030000366</c:v>
                </c:pt>
                <c:pt idx="16">
                  <c:v>57552717.410000332</c:v>
                </c:pt>
                <c:pt idx="17">
                  <c:v>55174433.070000447</c:v>
                </c:pt>
                <c:pt idx="18">
                  <c:v>56370150.000000365</c:v>
                </c:pt>
                <c:pt idx="19">
                  <c:v>76052015.970000342</c:v>
                </c:pt>
                <c:pt idx="20">
                  <c:v>66120828.940000199</c:v>
                </c:pt>
                <c:pt idx="21">
                  <c:v>76957166.050000086</c:v>
                </c:pt>
                <c:pt idx="22">
                  <c:v>85113871.690000013</c:v>
                </c:pt>
                <c:pt idx="23">
                  <c:v>81152667.579999581</c:v>
                </c:pt>
                <c:pt idx="24">
                  <c:v>7343051.9999999981</c:v>
                </c:pt>
                <c:pt idx="25">
                  <c:v>11613174.25</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smooth val="0"/>
          <c:extLst>
            <c:ext xmlns:c16="http://schemas.microsoft.com/office/drawing/2014/chart" uri="{C3380CC4-5D6E-409C-BE32-E72D297353CC}">
              <c16:uniqueId val="{00000000-3B22-491E-B89E-38ECD53BDDB7}"/>
            </c:ext>
          </c:extLst>
        </c:ser>
        <c:dLbls>
          <c:showLegendKey val="0"/>
          <c:showVal val="0"/>
          <c:showCatName val="0"/>
          <c:showSerName val="0"/>
          <c:showPercent val="0"/>
          <c:showBubbleSize val="0"/>
        </c:dLbls>
        <c:marker val="1"/>
        <c:smooth val="0"/>
        <c:axId val="526476168"/>
        <c:axId val="526481264"/>
      </c:lineChart>
      <c:catAx>
        <c:axId val="526476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526481264"/>
        <c:crosses val="autoZero"/>
        <c:auto val="1"/>
        <c:lblAlgn val="ctr"/>
        <c:lblOffset val="100"/>
        <c:noMultiLvlLbl val="0"/>
      </c:catAx>
      <c:valAx>
        <c:axId val="52648126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6476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v2.0.xlsx]Gross Profit Percent!GPP</c:name>
    <c:fmtId val="21"/>
  </c:pivotSource>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Gross Profit Percentage</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spPr>
          <a:solidFill>
            <a:schemeClr val="accent1"/>
          </a:solidFill>
          <a:ln w="38100" cap="rnd">
            <a:solidFill>
              <a:schemeClr val="accent1"/>
            </a:solidFill>
            <a:round/>
          </a:ln>
          <a:effectLst/>
        </c:spPr>
        <c:marker>
          <c:symbol val="circle"/>
          <c:size val="8"/>
          <c:spPr>
            <a:solidFill>
              <a:schemeClr val="accent1"/>
            </a:solidFill>
            <a:ln>
              <a:noFill/>
            </a:ln>
            <a:effectLst/>
          </c:spPr>
        </c:marker>
      </c:pivotFmt>
      <c:pivotFmt>
        <c:idx val="7"/>
        <c:spPr>
          <a:solidFill>
            <a:schemeClr val="accent1"/>
          </a:solidFill>
          <a:ln w="38100" cap="rnd">
            <a:solidFill>
              <a:schemeClr val="accent1"/>
            </a:solidFill>
            <a:round/>
          </a:ln>
          <a:effectLst/>
        </c:spPr>
        <c:marker>
          <c:symbol val="circle"/>
          <c:size val="8"/>
          <c:spPr>
            <a:solidFill>
              <a:schemeClr val="accent1"/>
            </a:solidFill>
            <a:ln>
              <a:noFill/>
            </a:ln>
            <a:effectLst/>
          </c:spPr>
        </c:marker>
      </c:pivotFmt>
      <c:pivotFmt>
        <c:idx val="8"/>
        <c:spPr>
          <a:ln w="38100" cap="rnd">
            <a:solidFill>
              <a:schemeClr val="accent1"/>
            </a:solidFill>
            <a:round/>
          </a:ln>
          <a:effectLst/>
        </c:spPr>
        <c:marker>
          <c:symbol val="circle"/>
          <c:size val="8"/>
          <c:spPr>
            <a:solidFill>
              <a:schemeClr val="accent1"/>
            </a:solidFill>
            <a:ln>
              <a:noFill/>
            </a:ln>
            <a:effectLst/>
          </c:spPr>
        </c:marker>
      </c:pivotFmt>
    </c:pivotFmts>
    <c:plotArea>
      <c:layout/>
      <c:lineChart>
        <c:grouping val="standard"/>
        <c:varyColors val="0"/>
        <c:ser>
          <c:idx val="0"/>
          <c:order val="0"/>
          <c:tx>
            <c:strRef>
              <c:f>'Gross Profit Percent'!$K$4</c:f>
              <c:strCache>
                <c:ptCount val="1"/>
                <c:pt idx="0">
                  <c:v>Total</c:v>
                </c:pt>
              </c:strCache>
            </c:strRef>
          </c:tx>
          <c:spPr>
            <a:ln w="38100" cap="rnd">
              <a:solidFill>
                <a:schemeClr val="accent1"/>
              </a:solidFill>
              <a:round/>
            </a:ln>
            <a:effectLst/>
          </c:spPr>
          <c:marker>
            <c:symbol val="circle"/>
            <c:size val="8"/>
            <c:spPr>
              <a:solidFill>
                <a:schemeClr val="accent1"/>
              </a:solidFill>
              <a:ln>
                <a:noFill/>
              </a:ln>
              <a:effectLst/>
            </c:spPr>
          </c:marker>
          <c:cat>
            <c:multiLvlStrRef>
              <c:f>'Gross Profit Percent'!$J$5:$J$51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'Gross Profit Percent'!$K$5:$K$51</c:f>
              <c:numCache>
                <c:formatCode>0.00%</c:formatCode>
                <c:ptCount val="42"/>
                <c:pt idx="0">
                  <c:v>0.43480154807390825</c:v>
                </c:pt>
                <c:pt idx="1">
                  <c:v>0.29989219863053596</c:v>
                </c:pt>
                <c:pt idx="2">
                  <c:v>0.29928046925713536</c:v>
                </c:pt>
                <c:pt idx="3">
                  <c:v>0.361262391529931</c:v>
                </c:pt>
                <c:pt idx="4">
                  <c:v>0.34867154638729986</c:v>
                </c:pt>
                <c:pt idx="5">
                  <c:v>0.35768156667464995</c:v>
                </c:pt>
                <c:pt idx="6">
                  <c:v>0.35783687110853907</c:v>
                </c:pt>
                <c:pt idx="7">
                  <c:v>0.34901782339738158</c:v>
                </c:pt>
                <c:pt idx="8">
                  <c:v>0.34254773156781471</c:v>
                </c:pt>
                <c:pt idx="9">
                  <c:v>0.33752969810464151</c:v>
                </c:pt>
                <c:pt idx="10">
                  <c:v>0.33433902440523799</c:v>
                </c:pt>
                <c:pt idx="11">
                  <c:v>0.33047689755254489</c:v>
                </c:pt>
                <c:pt idx="12">
                  <c:v>0.325328972894744</c:v>
                </c:pt>
                <c:pt idx="13">
                  <c:v>0.34810335409267085</c:v>
                </c:pt>
                <c:pt idx="14">
                  <c:v>0.34955876331220831</c:v>
                </c:pt>
                <c:pt idx="15">
                  <c:v>0.32331447304122463</c:v>
                </c:pt>
                <c:pt idx="16">
                  <c:v>0.31560725518138605</c:v>
                </c:pt>
                <c:pt idx="17">
                  <c:v>0.30302348678034485</c:v>
                </c:pt>
                <c:pt idx="18">
                  <c:v>0.29913304647938838</c:v>
                </c:pt>
                <c:pt idx="19">
                  <c:v>0.30155778420189178</c:v>
                </c:pt>
                <c:pt idx="20">
                  <c:v>0.28796576850659233</c:v>
                </c:pt>
                <c:pt idx="21">
                  <c:v>0.28087137039267218</c:v>
                </c:pt>
                <c:pt idx="22">
                  <c:v>0.2844753491908753</c:v>
                </c:pt>
                <c:pt idx="23">
                  <c:v>0.25149931590209168</c:v>
                </c:pt>
                <c:pt idx="24">
                  <c:v>0.4807453889745032</c:v>
                </c:pt>
                <c:pt idx="25">
                  <c:v>0.45973927240435569</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numCache>
            </c:numRef>
          </c:val>
          <c:smooth val="0"/>
          <c:extLst>
            <c:ext xmlns:c16="http://schemas.microsoft.com/office/drawing/2014/chart" uri="{C3380CC4-5D6E-409C-BE32-E72D297353CC}">
              <c16:uniqueId val="{00000000-734F-49FB-A4ED-08335240A669}"/>
            </c:ext>
          </c:extLst>
        </c:ser>
        <c:dLbls>
          <c:showLegendKey val="0"/>
          <c:showVal val="0"/>
          <c:showCatName val="0"/>
          <c:showSerName val="0"/>
          <c:showPercent val="0"/>
          <c:showBubbleSize val="0"/>
        </c:dLbls>
        <c:marker val="1"/>
        <c:smooth val="0"/>
        <c:axId val="526476560"/>
        <c:axId val="526478520"/>
      </c:lineChart>
      <c:catAx>
        <c:axId val="526476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526478520"/>
        <c:crosses val="autoZero"/>
        <c:auto val="1"/>
        <c:lblAlgn val="ctr"/>
        <c:lblOffset val="100"/>
        <c:noMultiLvlLbl val="0"/>
      </c:catAx>
      <c:valAx>
        <c:axId val="526478520"/>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6476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v2.0.xlsx]Average Unit cost and Price!AveUnitCostandPrice</c:name>
    <c:fmtId val="13"/>
  </c:pivotSource>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Average Unit</a:t>
            </a:r>
            <a:r>
              <a:rPr lang="en-US" baseline="0"/>
              <a:t> Cost &amp; </a:t>
            </a:r>
            <a:r>
              <a:rPr lang="en-US"/>
              <a:t>Selling Price</a:t>
            </a:r>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ivotFmts>
      <c:pivotFmt>
        <c:idx val="0"/>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1"/>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2"/>
        <c:spPr>
          <a:noFill/>
          <a:ln w="22225" cap="rnd" cmpd="sng" algn="ctr">
            <a:solidFill>
              <a:schemeClr val="accent1"/>
            </a:solidFill>
            <a:miter lim="800000"/>
          </a:ln>
          <a:effectLst>
            <a:glow rad="101600">
              <a:schemeClr val="accent1">
                <a:satMod val="175000"/>
                <a:alpha val="14000"/>
              </a:schemeClr>
            </a:glow>
          </a:effectLst>
        </c:spPr>
        <c:marker>
          <c:symbol val="circle"/>
          <c:size val="4"/>
          <c:spPr>
            <a:solidFill>
              <a:schemeClr val="accent1">
                <a:lumMod val="60000"/>
                <a:lumOff val="40000"/>
              </a:schemeClr>
            </a:solidFill>
            <a:ln>
              <a:noFill/>
            </a:ln>
            <a:effectLst>
              <a:glow rad="101600">
                <a:schemeClr val="accent1">
                  <a:satMod val="175000"/>
                  <a:alpha val="14000"/>
                </a:schemeClr>
              </a:glow>
            </a:effectLst>
          </c:spPr>
        </c:marker>
      </c:pivotFmt>
      <c:pivotFmt>
        <c:idx val="3"/>
        <c:spPr>
          <a:noFill/>
          <a:ln w="22225" cap="rnd" cmpd="sng" algn="ctr">
            <a:solidFill>
              <a:schemeClr val="accent6">
                <a:lumMod val="75000"/>
              </a:schemeClr>
            </a:solidFill>
            <a:miter lim="800000"/>
          </a:ln>
          <a:effectLst>
            <a:glow rad="25400">
              <a:schemeClr val="accent2">
                <a:satMod val="175000"/>
                <a:alpha val="14000"/>
              </a:schemeClr>
            </a:glow>
          </a:effectLst>
        </c:spPr>
        <c:marker>
          <c:symbol val="circle"/>
          <c:size val="4"/>
          <c:spPr>
            <a:solidFill>
              <a:schemeClr val="accent1">
                <a:lumMod val="60000"/>
                <a:lumOff val="40000"/>
              </a:schemeClr>
            </a:solidFill>
            <a:ln>
              <a:solidFill>
                <a:schemeClr val="accent6">
                  <a:lumMod val="75000"/>
                </a:schemeClr>
              </a:solidFill>
            </a:ln>
            <a:effectLst>
              <a:glow rad="25400">
                <a:schemeClr val="accent2">
                  <a:satMod val="175000"/>
                  <a:alpha val="14000"/>
                </a:schemeClr>
              </a:glow>
            </a:effectLst>
          </c:spPr>
        </c:marker>
      </c:pivotFmt>
      <c:pivotFmt>
        <c:idx val="4"/>
        <c:spPr>
          <a:noFill/>
          <a:ln w="22225" cap="rnd" cmpd="sng" algn="ctr">
            <a:solidFill>
              <a:schemeClr val="accent1"/>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5"/>
        <c:spPr>
          <a:noFill/>
          <a:ln w="22225" cap="rnd" cmpd="sng" algn="ctr">
            <a:solidFill>
              <a:schemeClr val="accent1"/>
            </a:solidFill>
            <a:miter lim="800000"/>
          </a:ln>
          <a:effectLst>
            <a:glow rad="139700">
              <a:schemeClr val="bg1">
                <a:alpha val="14000"/>
              </a:schemeClr>
            </a:glow>
          </a:effectLst>
        </c:spPr>
        <c:marker>
          <c:symbol val="circle"/>
          <c:size val="4"/>
          <c:spPr>
            <a:solidFill>
              <a:schemeClr val="accent1">
                <a:lumMod val="60000"/>
                <a:lumOff val="40000"/>
              </a:schemeClr>
            </a:solidFill>
            <a:ln>
              <a:noFill/>
            </a:ln>
            <a:effectLst>
              <a:glow rad="139700">
                <a:schemeClr val="bg1">
                  <a:alpha val="14000"/>
                </a:schemeClr>
              </a:glow>
            </a:effectLst>
          </c:spPr>
        </c:marker>
      </c:pivotFmt>
      <c:pivotFmt>
        <c:idx val="6"/>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7"/>
        <c:spPr>
          <a:ln w="22225" cap="rnd">
            <a:solidFill>
              <a:schemeClr val="accent1"/>
            </a:solidFill>
          </a:ln>
          <a:effectLst>
            <a:glow rad="139700">
              <a:schemeClr val="accent1">
                <a:satMod val="175000"/>
                <a:alpha val="14000"/>
              </a:schemeClr>
            </a:glow>
          </a:effectLst>
        </c:spPr>
        <c:marker>
          <c:symbol val="circle"/>
          <c:size val="4"/>
          <c:spPr>
            <a:solidFill>
              <a:schemeClr val="accent2">
                <a:lumMod val="60000"/>
                <a:lumOff val="40000"/>
              </a:schemeClr>
            </a:solidFill>
            <a:ln>
              <a:noFill/>
            </a:ln>
            <a:effectLst>
              <a:glow rad="63500">
                <a:schemeClr val="accent2">
                  <a:satMod val="175000"/>
                  <a:alpha val="25000"/>
                </a:schemeClr>
              </a:glow>
            </a:effectLst>
          </c:spPr>
        </c:marker>
      </c:pivotFmt>
    </c:pivotFmts>
    <c:plotArea>
      <c:layout/>
      <c:lineChart>
        <c:grouping val="standard"/>
        <c:varyColors val="0"/>
        <c:ser>
          <c:idx val="0"/>
          <c:order val="0"/>
          <c:tx>
            <c:strRef>
              <c:f>'Average Unit cost and Price'!$K$4:$K$5</c:f>
              <c:strCache>
                <c:ptCount val="1"/>
                <c:pt idx="0">
                  <c:v>Avg Unit Price</c:v>
                </c:pt>
              </c:strCache>
            </c:strRef>
          </c:tx>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cat>
            <c:multiLvlStrRef>
              <c:f>'Average Unit cost and Price'!$J$6:$J$52</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'Average Unit cost and Price'!$K$6:$K$52</c:f>
              <c:numCache>
                <c:formatCode>#,###.00</c:formatCode>
                <c:ptCount val="42"/>
                <c:pt idx="0">
                  <c:v>53.886732257485583</c:v>
                </c:pt>
                <c:pt idx="1">
                  <c:v>60.497339368730962</c:v>
                </c:pt>
                <c:pt idx="2">
                  <c:v>60.348206405290398</c:v>
                </c:pt>
                <c:pt idx="3">
                  <c:v>155.67297831992335</c:v>
                </c:pt>
                <c:pt idx="4">
                  <c:v>103.00769914869831</c:v>
                </c:pt>
                <c:pt idx="5">
                  <c:v>146.53851541865961</c:v>
                </c:pt>
                <c:pt idx="6">
                  <c:v>152.61064063139889</c:v>
                </c:pt>
                <c:pt idx="7">
                  <c:v>158.20311360814978</c:v>
                </c:pt>
                <c:pt idx="8">
                  <c:v>163.13357407403478</c:v>
                </c:pt>
                <c:pt idx="9">
                  <c:v>164.3952265441271</c:v>
                </c:pt>
                <c:pt idx="10">
                  <c:v>166.66380904453626</c:v>
                </c:pt>
                <c:pt idx="11">
                  <c:v>171.74733660644262</c:v>
                </c:pt>
                <c:pt idx="12">
                  <c:v>183.32912471563483</c:v>
                </c:pt>
                <c:pt idx="13">
                  <c:v>162.62490217551746</c:v>
                </c:pt>
                <c:pt idx="14">
                  <c:v>166.27613353953288</c:v>
                </c:pt>
                <c:pt idx="15">
                  <c:v>96.570218942120732</c:v>
                </c:pt>
                <c:pt idx="16">
                  <c:v>89.565659757043008</c:v>
                </c:pt>
                <c:pt idx="17">
                  <c:v>84.677267438421424</c:v>
                </c:pt>
                <c:pt idx="18">
                  <c:v>87.455134952518151</c:v>
                </c:pt>
                <c:pt idx="19">
                  <c:v>114.67067007224807</c:v>
                </c:pt>
                <c:pt idx="20">
                  <c:v>97.856453929620244</c:v>
                </c:pt>
                <c:pt idx="21">
                  <c:v>108.54651505816076</c:v>
                </c:pt>
                <c:pt idx="22">
                  <c:v>99.765187612378725</c:v>
                </c:pt>
                <c:pt idx="23">
                  <c:v>1147.9265518070526</c:v>
                </c:pt>
                <c:pt idx="24">
                  <c:v>1138.6342068537756</c:v>
                </c:pt>
                <c:pt idx="25">
                  <c:v>1219.390917443234</c:v>
                </c:pt>
                <c:pt idx="26">
                  <c:v>85198</c:v>
                </c:pt>
                <c:pt idx="27">
                  <c:v>74646.891891891893</c:v>
                </c:pt>
                <c:pt idx="28">
                  <c:v>86017.5</c:v>
                </c:pt>
                <c:pt idx="29">
                  <c:v>101599.44444444444</c:v>
                </c:pt>
                <c:pt idx="30">
                  <c:v>75727.972972972973</c:v>
                </c:pt>
                <c:pt idx="31">
                  <c:v>87267.5</c:v>
                </c:pt>
                <c:pt idx="32">
                  <c:v>87267.5</c:v>
                </c:pt>
                <c:pt idx="33">
                  <c:v>70174</c:v>
                </c:pt>
                <c:pt idx="34">
                  <c:v>103080.92592592593</c:v>
                </c:pt>
                <c:pt idx="35">
                  <c:v>75727.972972972973</c:v>
                </c:pt>
                <c:pt idx="36">
                  <c:v>229588.33333333334</c:v>
                </c:pt>
                <c:pt idx="37">
                  <c:v>229588.33333333334</c:v>
                </c:pt>
                <c:pt idx="38">
                  <c:v>229588.33333333334</c:v>
                </c:pt>
                <c:pt idx="39">
                  <c:v>208000</c:v>
                </c:pt>
                <c:pt idx="40">
                  <c:v>208000</c:v>
                </c:pt>
                <c:pt idx="41">
                  <c:v>208000</c:v>
                </c:pt>
              </c:numCache>
            </c:numRef>
          </c:val>
          <c:smooth val="0"/>
          <c:extLst>
            <c:ext xmlns:c16="http://schemas.microsoft.com/office/drawing/2014/chart" uri="{C3380CC4-5D6E-409C-BE32-E72D297353CC}">
              <c16:uniqueId val="{00000000-294E-4FF2-8B9D-29848EC3EEA6}"/>
            </c:ext>
          </c:extLst>
        </c:ser>
        <c:ser>
          <c:idx val="1"/>
          <c:order val="1"/>
          <c:tx>
            <c:strRef>
              <c:f>'Average Unit cost and Price'!$L$4:$L$5</c:f>
              <c:strCache>
                <c:ptCount val="1"/>
                <c:pt idx="0">
                  <c:v>Avg Unit Cost</c:v>
                </c:pt>
              </c:strCache>
            </c:strRef>
          </c:tx>
          <c:spPr>
            <a:ln w="22225" cap="rnd">
              <a:solidFill>
                <a:schemeClr val="accent2"/>
              </a:solidFill>
            </a:ln>
            <a:effectLst>
              <a:glow rad="139700">
                <a:schemeClr val="accent2">
                  <a:satMod val="175000"/>
                  <a:alpha val="14000"/>
                </a:schemeClr>
              </a:glow>
            </a:effectLst>
          </c:spPr>
          <c:marker>
            <c:symbol val="circle"/>
            <c:size val="4"/>
            <c:spPr>
              <a:solidFill>
                <a:schemeClr val="accent2">
                  <a:lumMod val="60000"/>
                  <a:lumOff val="40000"/>
                </a:schemeClr>
              </a:solidFill>
              <a:ln>
                <a:noFill/>
              </a:ln>
              <a:effectLst>
                <a:glow rad="63500">
                  <a:schemeClr val="accent2">
                    <a:satMod val="175000"/>
                    <a:alpha val="25000"/>
                  </a:schemeClr>
                </a:glow>
              </a:effectLst>
            </c:spPr>
          </c:marker>
          <c:cat>
            <c:multiLvlStrRef>
              <c:f>'Average Unit cost and Price'!$J$6:$J$52</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'Average Unit cost and Price'!$L$6:$L$52</c:f>
              <c:numCache>
                <c:formatCode>#,###.00</c:formatCode>
                <c:ptCount val="42"/>
                <c:pt idx="0">
                  <c:v>30.456697651286643</c:v>
                </c:pt>
                <c:pt idx="1">
                  <c:v>42.354659254144558</c:v>
                </c:pt>
                <c:pt idx="2">
                  <c:v>42.287166873488623</c:v>
                </c:pt>
                <c:pt idx="3">
                  <c:v>99.434185875480736</c:v>
                </c:pt>
                <c:pt idx="4">
                  <c:v>67.091845396723926</c:v>
                </c:pt>
                <c:pt idx="5">
                  <c:v>94.124389645536098</c:v>
                </c:pt>
                <c:pt idx="6">
                  <c:v>98.000926489989425</c:v>
                </c:pt>
                <c:pt idx="7">
                  <c:v>102.98740724194467</c:v>
                </c:pt>
                <c:pt idx="8">
                  <c:v>107.25253833242409</c:v>
                </c:pt>
                <c:pt idx="9">
                  <c:v>108.90695535884373</c:v>
                </c:pt>
                <c:pt idx="10">
                  <c:v>110.94159372492513</c:v>
                </c:pt>
                <c:pt idx="11">
                  <c:v>114.98880964183283</c:v>
                </c:pt>
                <c:pt idx="12">
                  <c:v>123.68684887020491</c:v>
                </c:pt>
                <c:pt idx="13">
                  <c:v>106.01462826922734</c:v>
                </c:pt>
                <c:pt idx="14">
                  <c:v>108.15285393111817</c:v>
                </c:pt>
                <c:pt idx="15">
                  <c:v>65.347669493373274</c:v>
                </c:pt>
                <c:pt idx="16">
                  <c:v>61.298087722612735</c:v>
                </c:pt>
                <c:pt idx="17">
                  <c:v>59.018066608199206</c:v>
                </c:pt>
                <c:pt idx="18">
                  <c:v>61.294414003905359</c:v>
                </c:pt>
                <c:pt idx="19">
                  <c:v>80.090836892314755</c:v>
                </c:pt>
                <c:pt idx="20">
                  <c:v>69.677144970447202</c:v>
                </c:pt>
                <c:pt idx="21">
                  <c:v>78.058906622426321</c:v>
                </c:pt>
                <c:pt idx="22">
                  <c:v>71.384451029254109</c:v>
                </c:pt>
                <c:pt idx="23">
                  <c:v>859.22380932173178</c:v>
                </c:pt>
                <c:pt idx="24">
                  <c:v>591.24106218018221</c:v>
                </c:pt>
                <c:pt idx="25">
                  <c:v>658.78902428140179</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numCache>
            </c:numRef>
          </c:val>
          <c:smooth val="0"/>
          <c:extLst>
            <c:ext xmlns:c16="http://schemas.microsoft.com/office/drawing/2014/chart" uri="{C3380CC4-5D6E-409C-BE32-E72D297353CC}">
              <c16:uniqueId val="{00000001-294E-4FF2-8B9D-29848EC3EEA6}"/>
            </c:ext>
          </c:extLst>
        </c:ser>
        <c:dLbls>
          <c:showLegendKey val="0"/>
          <c:showVal val="0"/>
          <c:showCatName val="0"/>
          <c:showSerName val="0"/>
          <c:showPercent val="0"/>
          <c:showBubbleSize val="0"/>
        </c:dLbls>
        <c:marker val="1"/>
        <c:smooth val="0"/>
        <c:axId val="526479696"/>
        <c:axId val="526480480"/>
      </c:lineChart>
      <c:catAx>
        <c:axId val="526479696"/>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low"/>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480480"/>
        <c:crosses val="autoZero"/>
        <c:auto val="1"/>
        <c:lblAlgn val="ctr"/>
        <c:lblOffset val="100"/>
        <c:noMultiLvlLbl val="0"/>
      </c:catAx>
      <c:valAx>
        <c:axId val="526480480"/>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4796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legend>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v2.0.xlsx]Average Gross Profit!AveGrossProfit</c:name>
    <c:fmtId val="0"/>
  </c:pivotSource>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Average Gross</a:t>
            </a:r>
            <a:r>
              <a:rPr lang="en-US" baseline="0"/>
              <a:t> Profit</a:t>
            </a:r>
            <a:endParaRPr lang="en-US"/>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ivotFmts>
      <c:pivotFmt>
        <c:idx val="0"/>
        <c:spPr>
          <a:noFill/>
          <a:ln w="22225" cap="rnd" cmpd="sng" algn="ctr">
            <a:solidFill>
              <a:schemeClr val="accent1"/>
            </a:solidFill>
            <a:miter lim="800000"/>
          </a:ln>
          <a:effectLst>
            <a:glow rad="139700">
              <a:schemeClr val="accent1">
                <a:satMod val="175000"/>
                <a:alpha val="14000"/>
              </a:schemeClr>
            </a:glow>
          </a:effectLst>
        </c:spPr>
        <c:marker>
          <c:spPr>
            <a:solidFill>
              <a:schemeClr val="accent1">
                <a:lumMod val="60000"/>
                <a:lumOff val="40000"/>
              </a:schemeClr>
            </a:solidFill>
            <a:ln>
              <a:noFill/>
            </a:ln>
            <a:effectLst>
              <a:glow rad="63500">
                <a:schemeClr val="accent1">
                  <a:satMod val="175000"/>
                  <a:alpha val="25000"/>
                </a:schemeClr>
              </a:glow>
            </a:effectLst>
          </c:spPr>
        </c:marker>
      </c:pivotFmt>
      <c:pivotFmt>
        <c:idx val="1"/>
        <c:spPr>
          <a:noFill/>
          <a:ln w="22225" cap="rnd" cmpd="sng" algn="ctr">
            <a:solidFill>
              <a:srgbClr val="00B050"/>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solidFill>
                <a:srgbClr val="00B050"/>
              </a:solidFill>
            </a:ln>
            <a:effectLst>
              <a:glow rad="63500">
                <a:schemeClr val="accent1">
                  <a:satMod val="175000"/>
                  <a:alpha val="25000"/>
                </a:schemeClr>
              </a:glow>
            </a:effectLst>
          </c:spPr>
        </c:marker>
      </c:pivotFmt>
      <c:pivotFmt>
        <c:idx val="2"/>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s>
    <c:plotArea>
      <c:layout/>
      <c:lineChart>
        <c:grouping val="standard"/>
        <c:varyColors val="0"/>
        <c:ser>
          <c:idx val="0"/>
          <c:order val="0"/>
          <c:tx>
            <c:strRef>
              <c:f>'Average Gross Profit'!$K$4</c:f>
              <c:strCache>
                <c:ptCount val="1"/>
                <c:pt idx="0">
                  <c:v>Total</c:v>
                </c:pt>
              </c:strCache>
            </c:strRef>
          </c:tx>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cat>
            <c:multiLvlStrRef>
              <c:f>'Average Gross Profit'!$J$5:$J$51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'Average Gross Profit'!$K$5:$K$51</c:f>
              <c:numCache>
                <c:formatCode>#,###.00</c:formatCode>
                <c:ptCount val="42"/>
                <c:pt idx="0">
                  <c:v>23.430034606198941</c:v>
                </c:pt>
                <c:pt idx="1">
                  <c:v>18.142680114586405</c:v>
                </c:pt>
                <c:pt idx="2">
                  <c:v>18.061039531801775</c:v>
                </c:pt>
                <c:pt idx="3">
                  <c:v>56.238792444442609</c:v>
                </c:pt>
                <c:pt idx="4">
                  <c:v>35.915853751974382</c:v>
                </c:pt>
                <c:pt idx="5">
                  <c:v>52.414125773123516</c:v>
                </c:pt>
                <c:pt idx="6">
                  <c:v>54.609714141409469</c:v>
                </c:pt>
                <c:pt idx="7">
                  <c:v>55.215706366205112</c:v>
                </c:pt>
                <c:pt idx="8">
                  <c:v>55.881035741610688</c:v>
                </c:pt>
                <c:pt idx="9">
                  <c:v>55.488271185283367</c:v>
                </c:pt>
                <c:pt idx="10">
                  <c:v>55.722215319611138</c:v>
                </c:pt>
                <c:pt idx="11">
                  <c:v>56.758526964609786</c:v>
                </c:pt>
                <c:pt idx="12">
                  <c:v>59.642275845429921</c:v>
                </c:pt>
                <c:pt idx="13">
                  <c:v>56.610273906290118</c:v>
                </c:pt>
                <c:pt idx="14">
                  <c:v>58.123279608414705</c:v>
                </c:pt>
                <c:pt idx="15">
                  <c:v>31.222549448747458</c:v>
                </c:pt>
                <c:pt idx="16">
                  <c:v>28.267572034430273</c:v>
                </c:pt>
                <c:pt idx="17">
                  <c:v>25.659200830222218</c:v>
                </c:pt>
                <c:pt idx="18">
                  <c:v>26.160720948612791</c:v>
                </c:pt>
                <c:pt idx="19">
                  <c:v>34.579833179933317</c:v>
                </c:pt>
                <c:pt idx="20">
                  <c:v>28.179308959173042</c:v>
                </c:pt>
                <c:pt idx="21">
                  <c:v>30.487608435734444</c:v>
                </c:pt>
                <c:pt idx="22">
                  <c:v>28.380736583124616</c:v>
                </c:pt>
                <c:pt idx="23">
                  <c:v>288.70274248532087</c:v>
                </c:pt>
                <c:pt idx="24">
                  <c:v>547.39314467359338</c:v>
                </c:pt>
                <c:pt idx="25">
                  <c:v>560.60189316183221</c:v>
                </c:pt>
                <c:pt idx="26">
                  <c:v>85198</c:v>
                </c:pt>
                <c:pt idx="27">
                  <c:v>74646.891891891893</c:v>
                </c:pt>
                <c:pt idx="28">
                  <c:v>86017.5</c:v>
                </c:pt>
                <c:pt idx="29">
                  <c:v>101599.44444444444</c:v>
                </c:pt>
                <c:pt idx="30">
                  <c:v>75727.972972972973</c:v>
                </c:pt>
                <c:pt idx="31">
                  <c:v>87267.5</c:v>
                </c:pt>
                <c:pt idx="32">
                  <c:v>87267.5</c:v>
                </c:pt>
                <c:pt idx="33">
                  <c:v>70174</c:v>
                </c:pt>
                <c:pt idx="34">
                  <c:v>103080.92592592593</c:v>
                </c:pt>
                <c:pt idx="35">
                  <c:v>75727.972972972973</c:v>
                </c:pt>
                <c:pt idx="36">
                  <c:v>229588.33333333334</c:v>
                </c:pt>
                <c:pt idx="37">
                  <c:v>229588.33333333334</c:v>
                </c:pt>
                <c:pt idx="38">
                  <c:v>229588.33333333334</c:v>
                </c:pt>
                <c:pt idx="39">
                  <c:v>208000</c:v>
                </c:pt>
                <c:pt idx="40">
                  <c:v>208000</c:v>
                </c:pt>
                <c:pt idx="41">
                  <c:v>208000</c:v>
                </c:pt>
              </c:numCache>
            </c:numRef>
          </c:val>
          <c:smooth val="0"/>
          <c:extLst>
            <c:ext xmlns:c16="http://schemas.microsoft.com/office/drawing/2014/chart" uri="{C3380CC4-5D6E-409C-BE32-E72D297353CC}">
              <c16:uniqueId val="{00000000-7020-4407-9E9D-35925D557DAC}"/>
            </c:ext>
          </c:extLst>
        </c:ser>
        <c:dLbls>
          <c:showLegendKey val="0"/>
          <c:showVal val="0"/>
          <c:showCatName val="0"/>
          <c:showSerName val="0"/>
          <c:showPercent val="0"/>
          <c:showBubbleSize val="0"/>
        </c:dLbls>
        <c:marker val="1"/>
        <c:smooth val="0"/>
        <c:axId val="526482440"/>
        <c:axId val="526474992"/>
      </c:lineChart>
      <c:catAx>
        <c:axId val="526482440"/>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474992"/>
        <c:crosses val="autoZero"/>
        <c:auto val="1"/>
        <c:lblAlgn val="ctr"/>
        <c:lblOffset val="100"/>
        <c:noMultiLvlLbl val="0"/>
      </c:catAx>
      <c:valAx>
        <c:axId val="526474992"/>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482440"/>
        <c:crosses val="autoZero"/>
        <c:crossBetween val="between"/>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[AX013 - Enterprise - Item sales and Profitability over time v2.0.xlsx]Invoiced Gross Profit!InvGrossProfit</c:name>
    <c:fmtId val="13"/>
  </c:pivotSource>
  <c:chart>
    <c:title>
      <c:tx>
        <c:rich>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r>
              <a:rPr lang="en-US"/>
              <a:t>Invoiced</a:t>
            </a:r>
            <a:r>
              <a:rPr lang="en-US" baseline="0"/>
              <a:t> </a:t>
            </a:r>
            <a:r>
              <a:rPr lang="en-US"/>
              <a:t>Gross</a:t>
            </a:r>
            <a:r>
              <a:rPr lang="en-US" baseline="0"/>
              <a:t> Profit</a:t>
            </a:r>
            <a:endParaRPr lang="en-US"/>
          </a:p>
        </c:rich>
      </c:tx>
      <c:layout>
        <c:manualLayout>
          <c:xMode val="edge"/>
          <c:yMode val="edge"/>
          <c:x val="0.69540966754155742"/>
          <c:y val="0"/>
        </c:manualLayout>
      </c:layout>
      <c:overlay val="0"/>
      <c:spPr>
        <a:noFill/>
        <a:ln>
          <a:noFill/>
        </a:ln>
        <a:effectLst/>
      </c:spPr>
      <c:txPr>
        <a:bodyPr rot="0" spcFirstLastPara="1" vertOverflow="ellipsis" vert="horz" wrap="square" anchor="ctr" anchorCtr="1"/>
        <a:lstStyle/>
        <a:p>
          <a:pPr>
            <a:defRPr sz="1400" b="1" i="0" u="none" strike="noStrike" kern="1200" cap="none" baseline="0">
              <a:solidFill>
                <a:schemeClr val="lt1">
                  <a:lumMod val="85000"/>
                </a:schemeClr>
              </a:solidFill>
              <a:latin typeface="+mn-lt"/>
              <a:ea typeface="+mn-ea"/>
              <a:cs typeface="+mn-cs"/>
            </a:defRPr>
          </a:pPr>
          <a:endParaRPr lang="en-US"/>
        </a:p>
      </c:txPr>
    </c:title>
    <c:autoTitleDeleted val="0"/>
    <c:pivotFmts>
      <c:pivotFmt>
        <c:idx val="0"/>
        <c:spPr>
          <a:noFill/>
          <a:ln w="22225" cap="rnd" cmpd="sng" algn="ctr">
            <a:solidFill>
              <a:schemeClr val="accent1"/>
            </a:solidFill>
            <a:miter lim="800000"/>
          </a:ln>
          <a:effectLst>
            <a:glow rad="139700">
              <a:schemeClr val="accent1">
                <a:satMod val="175000"/>
                <a:alpha val="14000"/>
              </a:schemeClr>
            </a:glow>
          </a:effectLst>
        </c:spPr>
        <c:marker>
          <c:spPr>
            <a:solidFill>
              <a:schemeClr val="accent1">
                <a:lumMod val="60000"/>
                <a:lumOff val="40000"/>
              </a:schemeClr>
            </a:solidFill>
            <a:ln>
              <a:noFill/>
            </a:ln>
            <a:effectLst>
              <a:glow rad="63500">
                <a:schemeClr val="accent1">
                  <a:satMod val="175000"/>
                  <a:alpha val="25000"/>
                </a:schemeClr>
              </a:glow>
            </a:effectLst>
          </c:spPr>
        </c:marker>
      </c:pivotFmt>
      <c:pivotFmt>
        <c:idx val="1"/>
        <c:spPr>
          <a:noFill/>
          <a:ln w="22225" cap="rnd" cmpd="sng" algn="ctr">
            <a:solidFill>
              <a:srgbClr val="00B050"/>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solidFill>
                <a:srgbClr val="00B050"/>
              </a:solidFill>
            </a:ln>
            <a:effectLst>
              <a:glow rad="63500">
                <a:schemeClr val="accent1">
                  <a:satMod val="175000"/>
                  <a:alpha val="25000"/>
                </a:schemeClr>
              </a:glow>
            </a:effectLst>
          </c:spPr>
        </c:marker>
      </c:pivotFmt>
      <c:pivotFmt>
        <c:idx val="2"/>
        <c:spPr>
          <a:noFill/>
          <a:ln w="22225" cap="rnd" cmpd="sng" algn="ctr">
            <a:solidFill>
              <a:schemeClr val="accent3">
                <a:lumMod val="75000"/>
              </a:schemeClr>
            </a:solidFill>
            <a:miter lim="800000"/>
          </a:ln>
          <a:effectLst>
            <a:glow rad="139700">
              <a:schemeClr val="accent1">
                <a:satMod val="175000"/>
                <a:alpha val="14000"/>
              </a:schemeClr>
            </a:glow>
          </a:effectLst>
        </c:spPr>
        <c:marker>
          <c:symbol val="circle"/>
          <c:size val="4"/>
          <c:spPr>
            <a:solidFill>
              <a:schemeClr val="accent1">
                <a:lumMod val="60000"/>
                <a:lumOff val="40000"/>
              </a:schemeClr>
            </a:solidFill>
            <a:ln>
              <a:solidFill>
                <a:schemeClr val="accent3">
                  <a:lumMod val="75000"/>
                </a:schemeClr>
              </a:solidFill>
            </a:ln>
            <a:effectLst>
              <a:glow rad="63500">
                <a:schemeClr val="accent1">
                  <a:satMod val="175000"/>
                  <a:alpha val="25000"/>
                </a:schemeClr>
              </a:glow>
            </a:effectLst>
          </c:spPr>
        </c:marker>
      </c:pivotFmt>
      <c:pivotFmt>
        <c:idx val="3"/>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s>
    <c:plotArea>
      <c:layout/>
      <c:lineChart>
        <c:grouping val="standard"/>
        <c:varyColors val="0"/>
        <c:ser>
          <c:idx val="0"/>
          <c:order val="0"/>
          <c:tx>
            <c:strRef>
              <c:f>'Invoiced Gross Profit'!$K$4</c:f>
              <c:strCache>
                <c:ptCount val="1"/>
                <c:pt idx="0">
                  <c:v>Total</c:v>
                </c:pt>
              </c:strCache>
            </c:strRef>
          </c:tx>
          <c:spPr>
            <a:ln w="22225" cap="rnd">
              <a:solidFill>
                <a:schemeClr val="accent1"/>
              </a:solidFill>
            </a:ln>
            <a:effectLst>
              <a:glow rad="139700">
                <a:schemeClr val="accent1">
                  <a:satMod val="175000"/>
                  <a:alpha val="1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cat>
            <c:multiLvlStrRef>
              <c:f>'Invoiced Gross Profit'!$J$5:$J$51</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'Invoiced Gross Profit'!$K$5:$K$51</c:f>
              <c:numCache>
                <c:formatCode>#,###</c:formatCode>
                <c:ptCount val="42"/>
                <c:pt idx="0">
                  <c:v>14556518.180000853</c:v>
                </c:pt>
                <c:pt idx="1">
                  <c:v>10945214.03000031</c:v>
                </c:pt>
                <c:pt idx="2">
                  <c:v>10785576.900000356</c:v>
                </c:pt>
                <c:pt idx="3">
                  <c:v>36442607.030000344</c:v>
                </c:pt>
                <c:pt idx="4">
                  <c:v>22463092.330000408</c:v>
                </c:pt>
                <c:pt idx="5">
                  <c:v>33602417.190000378</c:v>
                </c:pt>
                <c:pt idx="6">
                  <c:v>34013407.610000409</c:v>
                </c:pt>
                <c:pt idx="7">
                  <c:v>34411056.010000415</c:v>
                </c:pt>
                <c:pt idx="8">
                  <c:v>35145790.120000392</c:v>
                </c:pt>
                <c:pt idx="9">
                  <c:v>36191660.010000408</c:v>
                </c:pt>
                <c:pt idx="10">
                  <c:v>37712626.490000397</c:v>
                </c:pt>
                <c:pt idx="11">
                  <c:v>39756477.860000551</c:v>
                </c:pt>
                <c:pt idx="12">
                  <c:v>41381290.110000238</c:v>
                </c:pt>
                <c:pt idx="13">
                  <c:v>40029592.280000195</c:v>
                </c:pt>
                <c:pt idx="14">
                  <c:v>41437786.720000193</c:v>
                </c:pt>
                <c:pt idx="15">
                  <c:v>20407404.890000217</c:v>
                </c:pt>
                <c:pt idx="16">
                  <c:v>18164055.170000173</c:v>
                </c:pt>
                <c:pt idx="17">
                  <c:v>16719149.090000302</c:v>
                </c:pt>
                <c:pt idx="18">
                  <c:v>16862174.700000204</c:v>
                </c:pt>
                <c:pt idx="19">
                  <c:v>22934077.420000188</c:v>
                </c:pt>
                <c:pt idx="20">
                  <c:v>19040535.32000009</c:v>
                </c:pt>
                <c:pt idx="21">
                  <c:v>21615064.689999953</c:v>
                </c:pt>
                <c:pt idx="22">
                  <c:v>24212798.370000109</c:v>
                </c:pt>
                <c:pt idx="23">
                  <c:v>20409840.379999749</c:v>
                </c:pt>
                <c:pt idx="24">
                  <c:v>3530138.3900000029</c:v>
                </c:pt>
                <c:pt idx="25">
                  <c:v>5339032.2799999993</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smooth val="0"/>
          <c:extLst>
            <c:ext xmlns:c16="http://schemas.microsoft.com/office/drawing/2014/chart" uri="{C3380CC4-5D6E-409C-BE32-E72D297353CC}">
              <c16:uniqueId val="{00000000-44DF-4547-B956-EA0A629F7E10}"/>
            </c:ext>
          </c:extLst>
        </c:ser>
        <c:dLbls>
          <c:showLegendKey val="0"/>
          <c:showVal val="0"/>
          <c:showCatName val="0"/>
          <c:showSerName val="0"/>
          <c:showPercent val="0"/>
          <c:showBubbleSize val="0"/>
        </c:dLbls>
        <c:marker val="1"/>
        <c:smooth val="0"/>
        <c:axId val="526479304"/>
        <c:axId val="526480088"/>
      </c:lineChart>
      <c:catAx>
        <c:axId val="526479304"/>
        <c:scaling>
          <c:orientation val="minMax"/>
        </c:scaling>
        <c:delete val="0"/>
        <c:axPos val="b"/>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480088"/>
        <c:crosses val="autoZero"/>
        <c:auto val="1"/>
        <c:lblAlgn val="ctr"/>
        <c:lblOffset val="100"/>
        <c:noMultiLvlLbl val="0"/>
      </c:catAx>
      <c:valAx>
        <c:axId val="526480088"/>
        <c:scaling>
          <c:orientation val="minMax"/>
        </c:scaling>
        <c:delete val="0"/>
        <c:axPos val="l"/>
        <c:majorGridlines>
          <c:spPr>
            <a:ln w="9525" cap="flat" cmpd="sng" algn="ctr">
              <a:gradFill>
                <a:gsLst>
                  <a:gs pos="100000">
                    <a:schemeClr val="dk1">
                      <a:lumMod val="75000"/>
                      <a:lumOff val="25000"/>
                    </a:schemeClr>
                  </a:gs>
                  <a:gs pos="0">
                    <a:schemeClr val="dk1">
                      <a:lumMod val="65000"/>
                      <a:lumOff val="35000"/>
                    </a:schemeClr>
                  </a:gs>
                </a:gsLst>
                <a:lin ang="5400000" scaled="0"/>
              </a:gra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526479304"/>
        <c:crosses val="autoZero"/>
        <c:crossBetween val="between"/>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orientation="landscape" horizontalDpi="300" verticalDpi="300"/>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3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3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3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3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3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36">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75000"/>
                <a:lumOff val="25000"/>
              </a:schemeClr>
            </a:gs>
            <a:gs pos="0">
              <a:schemeClr val="dk1">
                <a:lumMod val="65000"/>
                <a:lumOff val="3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dk1">
                <a:lumMod val="75000"/>
                <a:lumOff val="25000"/>
                <a:alpha val="25000"/>
              </a:schemeClr>
            </a:gs>
            <a:gs pos="0">
              <a:schemeClr val="dk1">
                <a:lumMod val="65000"/>
                <a:lumOff val="35000"/>
                <a:alpha val="25000"/>
              </a:schemeClr>
            </a:gs>
          </a:gsLst>
          <a:lin ang="5400000" scaled="0"/>
        </a:gra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693963</xdr:colOff>
      <xdr:row>2</xdr:row>
      <xdr:rowOff>114300</xdr:rowOff>
    </xdr:from>
    <xdr:to>
      <xdr:col>14</xdr:col>
      <xdr:colOff>285749</xdr:colOff>
      <xdr:row>16</xdr:row>
      <xdr:rowOff>173083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0</xdr:colOff>
      <xdr:row>17</xdr:row>
      <xdr:rowOff>68037</xdr:rowOff>
    </xdr:from>
    <xdr:to>
      <xdr:col>22</xdr:col>
      <xdr:colOff>285750</xdr:colOff>
      <xdr:row>32</xdr:row>
      <xdr:rowOff>45177</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0</xdr:colOff>
      <xdr:row>17</xdr:row>
      <xdr:rowOff>68037</xdr:rowOff>
    </xdr:from>
    <xdr:to>
      <xdr:col>30</xdr:col>
      <xdr:colOff>27214</xdr:colOff>
      <xdr:row>32</xdr:row>
      <xdr:rowOff>45177</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xdr:row>
      <xdr:rowOff>114300</xdr:rowOff>
    </xdr:from>
    <xdr:to>
      <xdr:col>22</xdr:col>
      <xdr:colOff>285750</xdr:colOff>
      <xdr:row>16</xdr:row>
      <xdr:rowOff>173083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0</xdr:colOff>
      <xdr:row>2</xdr:row>
      <xdr:rowOff>114300</xdr:rowOff>
    </xdr:from>
    <xdr:to>
      <xdr:col>30</xdr:col>
      <xdr:colOff>27214</xdr:colOff>
      <xdr:row>16</xdr:row>
      <xdr:rowOff>173083</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17</xdr:row>
      <xdr:rowOff>68037</xdr:rowOff>
    </xdr:from>
    <xdr:to>
      <xdr:col>14</xdr:col>
      <xdr:colOff>285750</xdr:colOff>
      <xdr:row>32</xdr:row>
      <xdr:rowOff>45177</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204107</xdr:colOff>
      <xdr:row>2</xdr:row>
      <xdr:rowOff>114300</xdr:rowOff>
    </xdr:from>
    <xdr:to>
      <xdr:col>3</xdr:col>
      <xdr:colOff>536121</xdr:colOff>
      <xdr:row>7</xdr:row>
      <xdr:rowOff>58783</xdr:rowOff>
    </xdr:to>
    <mc:AlternateContent xmlns:mc="http://schemas.openxmlformats.org/markup-compatibility/2006" xmlns:a14="http://schemas.microsoft.com/office/drawing/2010/main">
      <mc:Choice Requires="a14">
        <xdr:graphicFrame macro="">
          <xdr:nvGraphicFramePr>
            <xdr:cNvPr id="8"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204107" y="685800"/>
              <a:ext cx="1828800" cy="10058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204107</xdr:colOff>
      <xdr:row>26</xdr:row>
      <xdr:rowOff>137979</xdr:rowOff>
    </xdr:from>
    <xdr:to>
      <xdr:col>3</xdr:col>
      <xdr:colOff>536121</xdr:colOff>
      <xdr:row>32</xdr:row>
      <xdr:rowOff>45177</xdr:rowOff>
    </xdr:to>
    <mc:AlternateContent xmlns:mc="http://schemas.openxmlformats.org/markup-compatibility/2006" xmlns:a14="http://schemas.microsoft.com/office/drawing/2010/main">
      <mc:Choice Requires="a14">
        <xdr:graphicFrame macro="">
          <xdr:nvGraphicFramePr>
            <xdr:cNvPr id="14" name="Sales Document Status"/>
            <xdr:cNvGraphicFramePr/>
          </xdr:nvGraphicFramePr>
          <xdr:xfrm>
            <a:off x="0" y="0"/>
            <a:ext cx="0" cy="0"/>
          </xdr:xfrm>
          <a:graphic>
            <a:graphicData uri="http://schemas.microsoft.com/office/drawing/2010/slicer">
              <sle:slicer xmlns:sle="http://schemas.microsoft.com/office/drawing/2010/slicer" name="Sales Document Status"/>
            </a:graphicData>
          </a:graphic>
        </xdr:graphicFrame>
      </mc:Choice>
      <mc:Fallback xmlns="">
        <xdr:sp macro="" textlink="">
          <xdr:nvSpPr>
            <xdr:cNvPr id="0" name=""/>
            <xdr:cNvSpPr>
              <a:spLocks noTextEdit="1"/>
            </xdr:cNvSpPr>
          </xdr:nvSpPr>
          <xdr:spPr>
            <a:xfrm>
              <a:off x="204107" y="5390336"/>
              <a:ext cx="1828800" cy="105019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204107</xdr:colOff>
      <xdr:row>7</xdr:row>
      <xdr:rowOff>133442</xdr:rowOff>
    </xdr:from>
    <xdr:to>
      <xdr:col>3</xdr:col>
      <xdr:colOff>536121</xdr:colOff>
      <xdr:row>14</xdr:row>
      <xdr:rowOff>171542</xdr:rowOff>
    </xdr:to>
    <mc:AlternateContent xmlns:mc="http://schemas.openxmlformats.org/markup-compatibility/2006" xmlns:a14="http://schemas.microsoft.com/office/drawing/2010/main">
      <mc:Choice Requires="a14">
        <xdr:graphicFrame macro="">
          <xdr:nvGraphicFramePr>
            <xdr:cNvPr id="17"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204107" y="1766299"/>
              <a:ext cx="1828800" cy="1371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604157</xdr:colOff>
      <xdr:row>2</xdr:row>
      <xdr:rowOff>111579</xdr:rowOff>
    </xdr:from>
    <xdr:to>
      <xdr:col>6</xdr:col>
      <xdr:colOff>582386</xdr:colOff>
      <xdr:row>16</xdr:row>
      <xdr:rowOff>163286</xdr:rowOff>
    </xdr:to>
    <mc:AlternateContent xmlns:mc="http://schemas.openxmlformats.org/markup-compatibility/2006" xmlns:a14="http://schemas.microsoft.com/office/drawing/2010/main">
      <mc:Choice Requires="a14">
        <xdr:graphicFrame macro="">
          <xdr:nvGraphicFramePr>
            <xdr:cNvPr id="10"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2100943" y="683079"/>
              <a:ext cx="1828800" cy="282756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195943</xdr:colOff>
      <xdr:row>15</xdr:row>
      <xdr:rowOff>57150</xdr:rowOff>
    </xdr:from>
    <xdr:to>
      <xdr:col>3</xdr:col>
      <xdr:colOff>527957</xdr:colOff>
      <xdr:row>26</xdr:row>
      <xdr:rowOff>64770</xdr:rowOff>
    </xdr:to>
    <mc:AlternateContent xmlns:mc="http://schemas.openxmlformats.org/markup-compatibility/2006" xmlns:a14="http://schemas.microsoft.com/office/drawing/2010/main">
      <mc:Choice Requires="a14">
        <xdr:graphicFrame macro="">
          <xdr:nvGraphicFramePr>
            <xdr:cNvPr id="13" name="Business Segment"/>
            <xdr:cNvGraphicFramePr/>
          </xdr:nvGraphicFramePr>
          <xdr:xfrm>
            <a:off x="0" y="0"/>
            <a:ext cx="0" cy="0"/>
          </xdr:xfrm>
          <a:graphic>
            <a:graphicData uri="http://schemas.microsoft.com/office/drawing/2010/slicer">
              <sle:slicer xmlns:sle="http://schemas.microsoft.com/office/drawing/2010/slicer" name="Business Segment"/>
            </a:graphicData>
          </a:graphic>
        </xdr:graphicFrame>
      </mc:Choice>
      <mc:Fallback xmlns="">
        <xdr:sp macro="" textlink="">
          <xdr:nvSpPr>
            <xdr:cNvPr id="0" name=""/>
            <xdr:cNvSpPr>
              <a:spLocks noTextEdit="1"/>
            </xdr:cNvSpPr>
          </xdr:nvSpPr>
          <xdr:spPr>
            <a:xfrm>
              <a:off x="195943" y="3214007"/>
              <a:ext cx="1828800" cy="21031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3</xdr:col>
      <xdr:colOff>604157</xdr:colOff>
      <xdr:row>17</xdr:row>
      <xdr:rowOff>68036</xdr:rowOff>
    </xdr:from>
    <xdr:to>
      <xdr:col>6</xdr:col>
      <xdr:colOff>582386</xdr:colOff>
      <xdr:row>32</xdr:row>
      <xdr:rowOff>45177</xdr:rowOff>
    </xdr:to>
    <mc:AlternateContent xmlns:mc="http://schemas.openxmlformats.org/markup-compatibility/2006" xmlns:a14="http://schemas.microsoft.com/office/drawing/2010/main">
      <mc:Choice Requires="a14">
        <xdr:graphicFrame macro="">
          <xdr:nvGraphicFramePr>
            <xdr:cNvPr id="15" name="Item"/>
            <xdr:cNvGraphicFramePr/>
          </xdr:nvGraphicFramePr>
          <xdr:xfrm>
            <a:off x="0" y="0"/>
            <a:ext cx="0" cy="0"/>
          </xdr:xfrm>
          <a:graphic>
            <a:graphicData uri="http://schemas.microsoft.com/office/drawing/2010/slicer">
              <sle:slicer xmlns:sle="http://schemas.microsoft.com/office/drawing/2010/slicer" name="Item"/>
            </a:graphicData>
          </a:graphic>
        </xdr:graphicFrame>
      </mc:Choice>
      <mc:Fallback xmlns="">
        <xdr:sp macro="" textlink="">
          <xdr:nvSpPr>
            <xdr:cNvPr id="0" name=""/>
            <xdr:cNvSpPr>
              <a:spLocks noTextEdit="1"/>
            </xdr:cNvSpPr>
          </xdr:nvSpPr>
          <xdr:spPr>
            <a:xfrm>
              <a:off x="2100943" y="3605893"/>
              <a:ext cx="1828800" cy="283464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523875</xdr:colOff>
      <xdr:row>1</xdr:row>
      <xdr:rowOff>161925</xdr:rowOff>
    </xdr:from>
    <xdr:to>
      <xdr:col>8</xdr:col>
      <xdr:colOff>219075</xdr:colOff>
      <xdr:row>16</xdr:row>
      <xdr:rowOff>47625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523875</xdr:colOff>
      <xdr:row>1</xdr:row>
      <xdr:rowOff>161925</xdr:rowOff>
    </xdr:from>
    <xdr:to>
      <xdr:col>8</xdr:col>
      <xdr:colOff>219075</xdr:colOff>
      <xdr:row>16</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523875</xdr:colOff>
      <xdr:row>2</xdr:row>
      <xdr:rowOff>161925</xdr:rowOff>
    </xdr:from>
    <xdr:to>
      <xdr:col>8</xdr:col>
      <xdr:colOff>219075</xdr:colOff>
      <xdr:row>17</xdr:row>
      <xdr:rowOff>47625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523875</xdr:colOff>
      <xdr:row>2</xdr:row>
      <xdr:rowOff>161925</xdr:rowOff>
    </xdr:from>
    <xdr:to>
      <xdr:col>8</xdr:col>
      <xdr:colOff>219075</xdr:colOff>
      <xdr:row>17</xdr:row>
      <xdr:rowOff>47625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523875</xdr:colOff>
      <xdr:row>2</xdr:row>
      <xdr:rowOff>161925</xdr:rowOff>
    </xdr:from>
    <xdr:to>
      <xdr:col>8</xdr:col>
      <xdr:colOff>219075</xdr:colOff>
      <xdr:row>17</xdr:row>
      <xdr:rowOff>47625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523875</xdr:colOff>
      <xdr:row>2</xdr:row>
      <xdr:rowOff>161925</xdr:rowOff>
    </xdr:from>
    <xdr:to>
      <xdr:col>8</xdr:col>
      <xdr:colOff>219075</xdr:colOff>
      <xdr:row>17</xdr:row>
      <xdr:rowOff>47625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47807824074" createdVersion="3" refreshedVersion="6" minRefreshableVersion="3" recordCount="0" supportSubquery="1" supportAdvancedDrill="1">
  <cacheSource type="external" connectionId="1"/>
  <cacheFields count="13">
    <cacheField name="[Document Date].[Date YQMD].[Year]" caption="Year" numFmtId="0" hierarchy="20" level="1">
      <sharedItems count="4">
        <s v="[Document Date].[Date YQMD].[Year].&amp;[2011]" c="2011"/>
        <s v="[Document Date].[Date YQMD].[Year].&amp;[2012]" c="2012"/>
        <s v="[Document Date].[Date YQMD].[Year].&amp;[2013]" c="2013"/>
        <s v="[Document Date].[Date YQMD].[Year].&amp;[2014]" c="2014"/>
      </sharedItems>
    </cacheField>
    <cacheField name="[Document Date].[Date YQMD].[Quarter]" caption="Quarter" numFmtId="0" hierarchy="20"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402]" c="2014 Q2" cp="1">
          <x v="3"/>
        </s>
      </sharedItems>
      <mpMap v="4"/>
    </cacheField>
    <cacheField name="[Document Date].[Date YQMD].[Month]" caption="Month" numFmtId="0" hierarchy="20" level="3" mappingCount="1">
      <sharedItems count="42">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402]" c="2014 Feb" cp="1">
          <x v="12"/>
        </s>
        <s v="[Document Date].[Date YQMD].[Month].&amp;[201403]" c="2014 Mar" cp="1">
          <x v="12"/>
        </s>
        <s v="[Document Date].[Date YQMD].[Month].&amp;[201404]" c="2014 Apr" cp="1">
          <x v="13"/>
        </s>
        <s v="[Document Date].[Date YQMD].[Month].&amp;[201405]" c="2014 May" cp="1">
          <x v="13"/>
        </s>
        <s v="[Document Date].[Date YQMD].[Month].&amp;[201406]" c="2014 Jun" cp="1">
          <x v="13"/>
        </s>
      </sharedItems>
      <mpMap v="5"/>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4">
        <s v="2011"/>
        <s v="2012"/>
        <s v="2013"/>
        <s v="2014"/>
      </sharedItems>
    </cacheField>
    <cacheField name="[Document Date].[Date YQMD].[Month].[Year Quarter]" caption="Year Quarter" propertyName="Year Quarter" numFmtId="0" hierarchy="20" level="3" memberPropertyField="1">
      <sharedItems count="14">
        <s v="2011 Q1"/>
        <s v="2011 Q2"/>
        <s v="2011 Q3"/>
        <s v="2011 Q4"/>
        <s v="2012 Q1"/>
        <s v="2012 Q2"/>
        <s v="2012 Q3"/>
        <s v="2012 Q4"/>
        <s v="2013 Q1"/>
        <s v="2013 Q2"/>
        <s v="2013 Q3"/>
        <s v="2013 Q4"/>
        <s v="2014 Q1"/>
        <s v="2014 Q2"/>
      </sharedItems>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Profit %]" caption="Profit %" numFmtId="0" hierarchy="67" level="32767"/>
    <cacheField name="[Item].[Item].[Item]" caption="Item" numFmtId="0" hierarchy="40" level="1">
      <sharedItems containsSemiMixedTypes="0" containsString="0"/>
    </cacheField>
    <cacheField name="[Item].[Item].[Item].[Item Group]" caption="Item Group" propertyName="Item Group" numFmtId="0" hierarchy="40" level="1" memberPropertyField="1">
      <sharedItems containsSemiMixedTypes="0" containsString="0"/>
    </cacheField>
    <cacheField name="[Item].[Item].[Item].[Item Type]" caption="Item Type" propertyName="Item Type" numFmtId="0" hierarchy="40" level="1" memberPropertyField="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10"/>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9"/>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478078935186" createdVersion="3" refreshedVersion="6" minRefreshableVersion="3" recordCount="0" supportSubquery="1" supportAdvancedDrill="1">
  <cacheSource type="external" connectionId="1"/>
  <cacheFields count="13">
    <cacheField name="[Document Date].[Date YQMD].[Year]" caption="Year" numFmtId="0" hierarchy="20" level="1">
      <sharedItems count="4">
        <s v="[Document Date].[Date YQMD].[Year].&amp;[2011]" c="2011"/>
        <s v="[Document Date].[Date YQMD].[Year].&amp;[2012]" c="2012"/>
        <s v="[Document Date].[Date YQMD].[Year].&amp;[2013]" c="2013"/>
        <s v="[Document Date].[Date YQMD].[Year].&amp;[2014]" c="2014"/>
      </sharedItems>
    </cacheField>
    <cacheField name="[Document Date].[Date YQMD].[Quarter]" caption="Quarter" numFmtId="0" hierarchy="20"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402]" c="2014 Q2" cp="1">
          <x v="3"/>
        </s>
      </sharedItems>
      <mpMap v="4"/>
    </cacheField>
    <cacheField name="[Document Date].[Date YQMD].[Month]" caption="Month" numFmtId="0" hierarchy="20" level="3" mappingCount="1">
      <sharedItems count="42">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402]" c="2014 Feb" cp="1">
          <x v="12"/>
        </s>
        <s v="[Document Date].[Date YQMD].[Month].&amp;[201403]" c="2014 Mar" cp="1">
          <x v="12"/>
        </s>
        <s v="[Document Date].[Date YQMD].[Month].&amp;[201404]" c="2014 Apr" cp="1">
          <x v="13"/>
        </s>
        <s v="[Document Date].[Date YQMD].[Month].&amp;[201405]" c="2014 May" cp="1">
          <x v="13"/>
        </s>
        <s v="[Document Date].[Date YQMD].[Month].&amp;[201406]" c="2014 Jun" cp="1">
          <x v="13"/>
        </s>
      </sharedItems>
      <mpMap v="5"/>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4">
        <s v="2011"/>
        <s v="2012"/>
        <s v="2013"/>
        <s v="2014"/>
      </sharedItems>
    </cacheField>
    <cacheField name="[Document Date].[Date YQMD].[Month].[Year Quarter]" caption="Year Quarter" propertyName="Year Quarter" numFmtId="0" hierarchy="20" level="3" memberPropertyField="1">
      <sharedItems count="14">
        <s v="2011 Q1"/>
        <s v="2011 Q2"/>
        <s v="2011 Q3"/>
        <s v="2011 Q4"/>
        <s v="2012 Q1"/>
        <s v="2012 Q2"/>
        <s v="2012 Q3"/>
        <s v="2012 Q4"/>
        <s v="2013 Q1"/>
        <s v="2013 Q2"/>
        <s v="2013 Q3"/>
        <s v="2013 Q4"/>
        <s v="2014 Q1"/>
        <s v="2014 Q2"/>
      </sharedItems>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Avg Profit]" caption="Avg Profit" numFmtId="0" hierarchy="63" level="32767"/>
    <cacheField name="[Item].[Item].[Item]" caption="Item" numFmtId="0" hierarchy="40" level="1">
      <sharedItems containsSemiMixedTypes="0" containsString="0"/>
    </cacheField>
    <cacheField name="[Item].[Item].[Item].[Item Group]" caption="Item Group" propertyName="Item Group" numFmtId="0" hierarchy="40" level="1" memberPropertyField="1">
      <sharedItems containsSemiMixedTypes="0" containsString="0"/>
    </cacheField>
    <cacheField name="[Item].[Item].[Item].[Item Type]" caption="Item Type" propertyName="Item Type" numFmtId="0" hierarchy="40" level="1" memberPropertyField="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10"/>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oneField="1">
      <fieldsUsage count="1">
        <fieldUsage x="9"/>
      </fieldsUsage>
    </cacheHierarchy>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478079513887" createdVersion="3" refreshedVersion="6" minRefreshableVersion="3" recordCount="0" supportSubquery="1" supportAdvancedDrill="1">
  <cacheSource type="external" connectionId="1"/>
  <cacheFields count="14">
    <cacheField name="[Document Date].[Date YQMD].[Year]" caption="Year" numFmtId="0" hierarchy="20" level="1">
      <sharedItems count="4">
        <s v="[Document Date].[Date YQMD].[Year].&amp;[2011]" c="2011"/>
        <s v="[Document Date].[Date YQMD].[Year].&amp;[2012]" c="2012"/>
        <s v="[Document Date].[Date YQMD].[Year].&amp;[2013]" c="2013"/>
        <s v="[Document Date].[Date YQMD].[Year].&amp;[2014]" c="2014"/>
      </sharedItems>
    </cacheField>
    <cacheField name="[Document Date].[Date YQMD].[Quarter]" caption="Quarter" numFmtId="0" hierarchy="20"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402]" c="2014 Q2" cp="1">
          <x v="3"/>
        </s>
      </sharedItems>
      <mpMap v="4"/>
    </cacheField>
    <cacheField name="[Document Date].[Date YQMD].[Month]" caption="Month" numFmtId="0" hierarchy="20" level="3" mappingCount="1">
      <sharedItems count="42">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402]" c="2014 Feb" cp="1">
          <x v="12"/>
        </s>
        <s v="[Document Date].[Date YQMD].[Month].&amp;[201403]" c="2014 Mar" cp="1">
          <x v="12"/>
        </s>
        <s v="[Document Date].[Date YQMD].[Month].&amp;[201404]" c="2014 Apr" cp="1">
          <x v="13"/>
        </s>
        <s v="[Document Date].[Date YQMD].[Month].&amp;[201405]" c="2014 May" cp="1">
          <x v="13"/>
        </s>
        <s v="[Document Date].[Date YQMD].[Month].&amp;[201406]" c="2014 Jun" cp="1">
          <x v="13"/>
        </s>
      </sharedItems>
      <mpMap v="5"/>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4">
        <s v="2011"/>
        <s v="2012"/>
        <s v="2013"/>
        <s v="2014"/>
      </sharedItems>
    </cacheField>
    <cacheField name="[Document Date].[Date YQMD].[Month].[Year Quarter]" caption="Year Quarter" propertyName="Year Quarter" numFmtId="0" hierarchy="20" level="3" memberPropertyField="1">
      <sharedItems count="14">
        <s v="2011 Q1"/>
        <s v="2011 Q2"/>
        <s v="2011 Q3"/>
        <s v="2011 Q4"/>
        <s v="2012 Q1"/>
        <s v="2012 Q2"/>
        <s v="2012 Q3"/>
        <s v="2012 Q4"/>
        <s v="2013 Q1"/>
        <s v="2013 Q2"/>
        <s v="2013 Q3"/>
        <s v="2013 Q4"/>
        <s v="2014 Q1"/>
        <s v="2014 Q2"/>
      </sharedItems>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Avg Unit Price]" caption="Avg Unit Price" numFmtId="0" hierarchy="65" level="32767"/>
    <cacheField name="[Measures].[Avg Unit Cost]" caption="Avg Unit Cost" numFmtId="0" hierarchy="66" level="32767"/>
    <cacheField name="[Item].[Item].[Item]" caption="Item" numFmtId="0" hierarchy="40" level="1">
      <sharedItems containsSemiMixedTypes="0" containsString="0"/>
    </cacheField>
    <cacheField name="[Item].[Item].[Item].[Item Group]" caption="Item Group" propertyName="Item Group" numFmtId="0" hierarchy="40" level="1" memberPropertyField="1">
      <sharedItems containsSemiMixedTypes="0" containsString="0"/>
    </cacheField>
    <cacheField name="[Item].[Item].[Item].[Item Type]" caption="Item Type" propertyName="Item Type" numFmtId="0" hierarchy="40" level="1" memberPropertyField="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11"/>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oneField="1">
      <fieldsUsage count="1">
        <fieldUsage x="9"/>
      </fieldsUsage>
    </cacheHierarchy>
    <cacheHierarchy uniqueName="[Measures].[Avg Unit Cost]" caption="Avg Unit Cost" measure="1" displayFolder="" measureGroup="Sales Posted Transactions" count="0" oneField="1">
      <fieldsUsage count="1">
        <fieldUsage x="10"/>
      </fieldsUsage>
    </cacheHierarchy>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234.478080324072" createdVersion="3" refreshedVersion="6" minRefreshableVersion="3" recordCount="0" supportSubquery="1" supportAdvancedDrill="1">
  <cacheSource type="external" connectionId="1"/>
  <cacheFields count="13">
    <cacheField name="[Document Date].[Date YQMD].[Year]" caption="Year" numFmtId="0" hierarchy="20" level="1">
      <sharedItems count="4">
        <s v="[Document Date].[Date YQMD].[Year].&amp;[2011]" c="2011"/>
        <s v="[Document Date].[Date YQMD].[Year].&amp;[2012]" c="2012"/>
        <s v="[Document Date].[Date YQMD].[Year].&amp;[2013]" c="2013"/>
        <s v="[Document Date].[Date YQMD].[Year].&amp;[2014]" c="2014"/>
      </sharedItems>
    </cacheField>
    <cacheField name="[Document Date].[Date YQMD].[Quarter]" caption="Quarter" numFmtId="0" hierarchy="20"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402]" c="2014 Q2" cp="1">
          <x v="3"/>
        </s>
      </sharedItems>
      <mpMap v="4"/>
    </cacheField>
    <cacheField name="[Document Date].[Date YQMD].[Month]" caption="Month" numFmtId="0" hierarchy="20" level="3" mappingCount="1">
      <sharedItems count="42">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402]" c="2014 Feb" cp="1">
          <x v="12"/>
        </s>
        <s v="[Document Date].[Date YQMD].[Month].&amp;[201403]" c="2014 Mar" cp="1">
          <x v="12"/>
        </s>
        <s v="[Document Date].[Date YQMD].[Month].&amp;[201404]" c="2014 Apr" cp="1">
          <x v="13"/>
        </s>
        <s v="[Document Date].[Date YQMD].[Month].&amp;[201405]" c="2014 May" cp="1">
          <x v="13"/>
        </s>
        <s v="[Document Date].[Date YQMD].[Month].&amp;[201406]" c="2014 Jun" cp="1">
          <x v="13"/>
        </s>
      </sharedItems>
      <mpMap v="5"/>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4">
        <s v="2011"/>
        <s v="2012"/>
        <s v="2013"/>
        <s v="2014"/>
      </sharedItems>
    </cacheField>
    <cacheField name="[Document Date].[Date YQMD].[Month].[Year Quarter]" caption="Year Quarter" propertyName="Year Quarter" numFmtId="0" hierarchy="20" level="3" memberPropertyField="1">
      <sharedItems count="14">
        <s v="2011 Q1"/>
        <s v="2011 Q2"/>
        <s v="2011 Q3"/>
        <s v="2011 Q4"/>
        <s v="2012 Q1"/>
        <s v="2012 Q2"/>
        <s v="2012 Q3"/>
        <s v="2012 Q4"/>
        <s v="2013 Q1"/>
        <s v="2013 Q2"/>
        <s v="2013 Q3"/>
        <s v="2013 Q4"/>
        <s v="2014 Q1"/>
        <s v="2014 Q2"/>
      </sharedItems>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Profit]" caption="Profit" numFmtId="0" hierarchy="64" level="32767"/>
    <cacheField name="[Item].[Item].[Item]" caption="Item" numFmtId="0" hierarchy="40" level="1">
      <sharedItems containsSemiMixedTypes="0" containsString="0"/>
    </cacheField>
    <cacheField name="[Item].[Item].[Item].[Item Group]" caption="Item Group" propertyName="Item Group" numFmtId="0" hierarchy="40" level="1" memberPropertyField="1">
      <sharedItems containsSemiMixedTypes="0" containsString="0"/>
    </cacheField>
    <cacheField name="[Item].[Item].[Item].[Item Type]" caption="Item Type" propertyName="Item Type" numFmtId="0" hierarchy="40" level="1" memberPropertyField="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10"/>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9"/>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234.478081018518" createdVersion="3" refreshedVersion="6" minRefreshableVersion="3" recordCount="0" supportSubquery="1" supportAdvancedDrill="1">
  <cacheSource type="external" connectionId="1"/>
  <cacheFields count="13">
    <cacheField name="[Document Date].[Date YQMD].[Year]" caption="Year" numFmtId="0" hierarchy="20" level="1">
      <sharedItems count="4">
        <s v="[Document Date].[Date YQMD].[Year].&amp;[2011]" c="2011"/>
        <s v="[Document Date].[Date YQMD].[Year].&amp;[2012]" c="2012"/>
        <s v="[Document Date].[Date YQMD].[Year].&amp;[2013]" c="2013"/>
        <s v="[Document Date].[Date YQMD].[Year].&amp;[2014]" c="2014"/>
      </sharedItems>
    </cacheField>
    <cacheField name="[Document Date].[Date YQMD].[Quarter]" caption="Quarter" numFmtId="0" hierarchy="20"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402]" c="2014 Q2" cp="1">
          <x v="3"/>
        </s>
      </sharedItems>
      <mpMap v="4"/>
    </cacheField>
    <cacheField name="[Document Date].[Date YQMD].[Month]" caption="Month" numFmtId="0" hierarchy="20" level="3" mappingCount="1">
      <sharedItems count="42">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402]" c="2014 Feb" cp="1">
          <x v="12"/>
        </s>
        <s v="[Document Date].[Date YQMD].[Month].&amp;[201403]" c="2014 Mar" cp="1">
          <x v="12"/>
        </s>
        <s v="[Document Date].[Date YQMD].[Month].&amp;[201404]" c="2014 Apr" cp="1">
          <x v="13"/>
        </s>
        <s v="[Document Date].[Date YQMD].[Month].&amp;[201405]" c="2014 May" cp="1">
          <x v="13"/>
        </s>
        <s v="[Document Date].[Date YQMD].[Month].&amp;[201406]" c="2014 Jun" cp="1">
          <x v="13"/>
        </s>
      </sharedItems>
      <mpMap v="5"/>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4">
        <s v="2011"/>
        <s v="2012"/>
        <s v="2013"/>
        <s v="2014"/>
      </sharedItems>
    </cacheField>
    <cacheField name="[Document Date].[Date YQMD].[Month].[Year Quarter]" caption="Year Quarter" propertyName="Year Quarter" numFmtId="0" hierarchy="20" level="3" memberPropertyField="1">
      <sharedItems count="14">
        <s v="2011 Q1"/>
        <s v="2011 Q2"/>
        <s v="2011 Q3"/>
        <s v="2011 Q4"/>
        <s v="2012 Q1"/>
        <s v="2012 Q2"/>
        <s v="2012 Q3"/>
        <s v="2012 Q4"/>
        <s v="2013 Q1"/>
        <s v="2013 Q2"/>
        <s v="2013 Q3"/>
        <s v="2013 Q4"/>
        <s v="2014 Q1"/>
        <s v="2014 Q2"/>
      </sharedItems>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Quantity]" caption="Quantity" numFmtId="0" hierarchy="57" level="32767"/>
    <cacheField name="[Item].[Item].[Item]" caption="Item" numFmtId="0" hierarchy="40" level="1">
      <sharedItems containsSemiMixedTypes="0" containsString="0"/>
    </cacheField>
    <cacheField name="[Item].[Item].[Item].[Item Group]" caption="Item Group" propertyName="Item Group" numFmtId="0" hierarchy="40" level="1" memberPropertyField="1">
      <sharedItems containsSemiMixedTypes="0" containsString="0"/>
    </cacheField>
    <cacheField name="[Item].[Item].[Item].[Item Type]" caption="Item Type" propertyName="Item Type" numFmtId="0" hierarchy="40" level="1" memberPropertyField="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10"/>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oneField="1">
      <fieldsUsage count="1">
        <fieldUsage x="9"/>
      </fieldsUsage>
    </cacheHierarchy>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Kim R. Duey" refreshedDate="43234.478081828704" createdVersion="3" refreshedVersion="6" minRefreshableVersion="3" recordCount="0" supportSubquery="1" supportAdvancedDrill="1">
  <cacheSource type="external" connectionId="1"/>
  <cacheFields count="13">
    <cacheField name="[Document Date].[Date YQMD].[Year]" caption="Year" numFmtId="0" hierarchy="20" level="1">
      <sharedItems count="4">
        <s v="[Document Date].[Date YQMD].[Year].&amp;[2011]" c="2011"/>
        <s v="[Document Date].[Date YQMD].[Year].&amp;[2012]" c="2012"/>
        <s v="[Document Date].[Date YQMD].[Year].&amp;[2013]" c="2013"/>
        <s v="[Document Date].[Date YQMD].[Year].&amp;[2014]" c="2014"/>
      </sharedItems>
    </cacheField>
    <cacheField name="[Document Date].[Date YQMD].[Quarter]" caption="Quarter" numFmtId="0" hierarchy="20"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402]" c="2014 Q2" cp="1">
          <x v="3"/>
        </s>
      </sharedItems>
      <mpMap v="4"/>
    </cacheField>
    <cacheField name="[Document Date].[Date YQMD].[Month]" caption="Month" numFmtId="0" hierarchy="20" level="3" mappingCount="1">
      <sharedItems count="42">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402]" c="2014 Feb" cp="1">
          <x v="12"/>
        </s>
        <s v="[Document Date].[Date YQMD].[Month].&amp;[201403]" c="2014 Mar" cp="1">
          <x v="12"/>
        </s>
        <s v="[Document Date].[Date YQMD].[Month].&amp;[201404]" c="2014 Apr" cp="1">
          <x v="13"/>
        </s>
        <s v="[Document Date].[Date YQMD].[Month].&amp;[201405]" c="2014 May" cp="1">
          <x v="13"/>
        </s>
        <s v="[Document Date].[Date YQMD].[Month].&amp;[201406]" c="2014 Jun" cp="1">
          <x v="13"/>
        </s>
      </sharedItems>
      <mpMap v="5"/>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4">
        <s v="2011"/>
        <s v="2012"/>
        <s v="2013"/>
        <s v="2014"/>
      </sharedItems>
    </cacheField>
    <cacheField name="[Document Date].[Date YQMD].[Month].[Year Quarter]" caption="Year Quarter" propertyName="Year Quarter" numFmtId="0" hierarchy="20" level="3" memberPropertyField="1">
      <sharedItems count="14">
        <s v="2011 Q1"/>
        <s v="2011 Q2"/>
        <s v="2011 Q3"/>
        <s v="2011 Q4"/>
        <s v="2012 Q1"/>
        <s v="2012 Q2"/>
        <s v="2012 Q3"/>
        <s v="2012 Q4"/>
        <s v="2013 Q1"/>
        <s v="2013 Q2"/>
        <s v="2013 Q3"/>
        <s v="2013 Q4"/>
        <s v="2014 Q1"/>
        <s v="2014 Q2"/>
      </sharedItems>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Sales]" caption="Sales" numFmtId="0" hierarchy="55" level="32767"/>
    <cacheField name="[Item].[Item].[Item]" caption="Item" numFmtId="0" hierarchy="40" level="1">
      <sharedItems containsSemiMixedTypes="0" containsString="0"/>
    </cacheField>
    <cacheField name="[Item].[Item].[Item].[Item Group]" caption="Item Group" propertyName="Item Group" numFmtId="0" hierarchy="40" level="1" memberPropertyField="1">
      <sharedItems containsSemiMixedTypes="0" containsString="0"/>
    </cacheField>
    <cacheField name="[Item].[Item].[Item].[Item Type]" caption="Item Type" propertyName="Item Type" numFmtId="0" hierarchy="40" level="1" memberPropertyField="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10"/>
      </fieldsUsage>
    </cacheHierarchy>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9"/>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Kim R. Duey" refreshedDate="43234.47426006944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67"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saveData="0" refreshedBy="Kim R. Duey" refreshedDate="43234.47586307870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0"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0"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6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pivotTable1.xml><?xml version="1.0" encoding="utf-8"?>
<pivotTableDefinition xmlns="http://schemas.openxmlformats.org/spreadsheetml/2006/main" name="AveUnitCostandPrice" cacheId="14" applyNumberFormats="0" applyBorderFormats="0" applyFontFormats="0" applyPatternFormats="0" applyAlignmentFormats="0" applyWidthHeightFormats="1" dataCaption="Values" updatedVersion="6" minRefreshableVersion="3" useAutoFormatting="1" subtotalHiddenItems="1" itemPrintTitles="1" createdVersion="3" indent="0" outline="1" outlineData="1" multipleFieldFilters="0" chartFormat="25" fieldListSortAscending="1">
  <location ref="J4:L52" firstHeaderRow="1" firstDataRow="2" firstDataCol="1"/>
  <pivotFields count="14">
    <pivotField axis="axisRow" allDrilled="1" showAll="0" dataSourceSort="1" defaultSubtotal="0">
      <items count="4">
        <item c="1" x="0"/>
        <item c="1" x="1"/>
        <item c="1" x="2"/>
        <item c="1" x="3"/>
      </items>
    </pivotField>
    <pivotField axis="axisRow" hiddenLevel="1" allDrilled="1" showAll="0" dataSourceSort="1">
      <items count="15">
        <item c="1" x="0"/>
        <item c="1" x="1"/>
        <item c="1" x="2"/>
        <item c="1" x="3"/>
        <item c="1" x="4"/>
        <item c="1" x="5"/>
        <item c="1" x="6"/>
        <item c="1" x="7"/>
        <item c="1" x="8"/>
        <item c="1" x="9"/>
        <item c="1" x="10"/>
        <item c="1" x="11"/>
        <item c="1" x="12"/>
        <item c="1" x="13"/>
        <item t="default"/>
      </items>
    </pivotField>
    <pivotField axis="axisRow" allDrilled="1" showAll="0" dataSourceSort="1">
      <items count="4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allDrilled="1" showAll="0" dataSourceSort="1" defaultAttributeDrillState="1"/>
    <pivotField showAll="0" dataSourceSort="1" defaultSubtotal="0" showPropTip="1"/>
    <pivotField showAll="0" dataSourceSort="1" defaultSubtotal="0" showPropTip="1"/>
  </pivotFields>
  <rowFields count="2">
    <field x="0"/>
    <field x="2"/>
  </rowFields>
  <rowItems count="47">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t="grand">
      <x/>
    </i>
  </rowItems>
  <colFields count="1">
    <field x="-2"/>
  </colFields>
  <colItems count="2">
    <i>
      <x/>
    </i>
    <i i="1">
      <x v="1"/>
    </i>
  </colItems>
  <dataFields count="2">
    <dataField fld="9" baseField="0" baseItem="0"/>
    <dataField fld="10" baseField="0" baseItem="0"/>
  </dataFields>
  <chartFormats count="4">
    <chartFormat chart="13" format="6" series="1">
      <pivotArea type="data" outline="0" fieldPosition="0">
        <references count="1">
          <reference field="4294967294" count="1" selected="0">
            <x v="0"/>
          </reference>
        </references>
      </pivotArea>
    </chartFormat>
    <chartFormat chart="13" format="7" series="1">
      <pivotArea type="data" outline="0" fieldPosition="0">
        <references count="1">
          <reference field="4294967294" count="1" selected="0">
            <x v="1"/>
          </reference>
        </references>
      </pivotArea>
    </chartFormat>
    <chartFormat chart="16" format="10" series="1">
      <pivotArea type="data" outline="0" fieldPosition="0">
        <references count="1">
          <reference field="4294967294" count="1" selected="0">
            <x v="0"/>
          </reference>
        </references>
      </pivotArea>
    </chartFormat>
    <chartFormat chart="16" format="11" series="1">
      <pivotArea type="data" outline="0" fieldPosition="0">
        <references count="1">
          <reference field="4294967294" count="1" selected="0">
            <x v="1"/>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2">
        <mp field="12"/>
        <mp field="13"/>
      </mps>
    </pivotHierarchy>
    <pivotHierarchy multipleItemSelectionAllowed="1"/>
    <pivotHierarchy/>
    <pivotHierarchy/>
    <pivotHierarchy multipleItemSelectionAllowed="1"/>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2.xml><?xml version="1.0" encoding="utf-8"?>
<pivotTableDefinition xmlns="http://schemas.openxmlformats.org/spreadsheetml/2006/main" name="AveGrossProfit" cacheId="13"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7" fieldListSortAscending="1">
  <location ref="J4:K51" firstHeaderRow="1" firstDataRow="1" firstDataCol="1"/>
  <pivotFields count="13">
    <pivotField axis="axisRow" allDrilled="1" showAll="0" dataSourceSort="1" defaultSubtotal="0">
      <items count="4">
        <item c="1" x="0"/>
        <item c="1" x="1"/>
        <item c="1" x="2"/>
        <item c="1" x="3"/>
      </items>
    </pivotField>
    <pivotField axis="axisRow" hiddenLevel="1" allDrilled="1" showAll="0" dataSourceSort="1">
      <items count="15">
        <item c="1" x="0"/>
        <item c="1" x="1"/>
        <item c="1" x="2"/>
        <item c="1" x="3"/>
        <item c="1" x="4"/>
        <item c="1" x="5"/>
        <item c="1" x="6"/>
        <item c="1" x="7"/>
        <item c="1" x="8"/>
        <item c="1" x="9"/>
        <item c="1" x="10"/>
        <item c="1" x="11"/>
        <item c="1" x="12"/>
        <item c="1" x="13"/>
        <item t="default"/>
      </items>
    </pivotField>
    <pivotField axis="axisRow" allDrilled="1" showAll="0" dataSourceSort="1">
      <items count="4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allDrilled="1" showAll="0" dataSourceSort="1" defaultAttributeDrillState="1"/>
    <pivotField showAll="0" dataSourceSort="1" defaultSubtotal="0" showPropTip="1"/>
    <pivotField showAll="0" dataSourceSort="1" defaultSubtotal="0" showPropTip="1"/>
  </pivotFields>
  <rowFields count="2">
    <field x="0"/>
    <field x="2"/>
  </rowFields>
  <rowItems count="47">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t="grand">
      <x/>
    </i>
  </rowItems>
  <colItems count="1">
    <i/>
  </colItems>
  <dataFields count="1">
    <dataField fld="9" baseField="0" baseItem="0"/>
  </dataFields>
  <chartFormats count="2">
    <chartFormat chart="0" format="2" series="1">
      <pivotArea type="data" outline="0" fieldPosition="0">
        <references count="1">
          <reference field="4294967294" count="1" selected="0">
            <x v="0"/>
          </reference>
        </references>
      </pivotArea>
    </chartFormat>
    <chartFormat chart="15" format="3" series="1">
      <pivotArea type="data" outline="0" fieldPosition="0">
        <references count="1">
          <reference field="4294967294" count="1" selected="0">
            <x v="0"/>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2">
        <mp field="11"/>
        <mp field="12"/>
      </mps>
    </pivotHierarchy>
    <pivotHierarchy multipleItemSelectionAllowed="1"/>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0"/>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3.xml><?xml version="1.0" encoding="utf-8"?>
<pivotTableDefinition xmlns="http://schemas.openxmlformats.org/spreadsheetml/2006/main" name="InvGrossProfit" cacheId="15"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7" fieldListSortAscending="1">
  <location ref="J4:K51" firstHeaderRow="1" firstDataRow="1" firstDataCol="1"/>
  <pivotFields count="13">
    <pivotField axis="axisRow" allDrilled="1" showAll="0" dataSourceSort="1" defaultSubtotal="0">
      <items count="4">
        <item c="1" x="0"/>
        <item c="1" x="1"/>
        <item c="1" x="2"/>
        <item c="1" x="3"/>
      </items>
    </pivotField>
    <pivotField axis="axisRow" hiddenLevel="1" allDrilled="1" showAll="0" dataSourceSort="1">
      <items count="15">
        <item c="1" x="0"/>
        <item c="1" x="1"/>
        <item c="1" x="2"/>
        <item c="1" x="3"/>
        <item c="1" x="4"/>
        <item c="1" x="5"/>
        <item c="1" x="6"/>
        <item c="1" x="7"/>
        <item c="1" x="8"/>
        <item c="1" x="9"/>
        <item c="1" x="10"/>
        <item c="1" x="11"/>
        <item c="1" x="12"/>
        <item c="1" x="13"/>
        <item t="default"/>
      </items>
    </pivotField>
    <pivotField axis="axisRow" allDrilled="1" showAll="0" dataSourceSort="1">
      <items count="4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allDrilled="1" showAll="0" dataSourceSort="1" defaultAttributeDrillState="1"/>
    <pivotField showAll="0" dataSourceSort="1" defaultSubtotal="0" showPropTip="1"/>
    <pivotField showAll="0" dataSourceSort="1" defaultSubtotal="0" showPropTip="1"/>
  </pivotFields>
  <rowFields count="2">
    <field x="0"/>
    <field x="2"/>
  </rowFields>
  <rowItems count="47">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t="grand">
      <x/>
    </i>
  </rowItems>
  <colItems count="1">
    <i/>
  </colItems>
  <dataFields count="1">
    <dataField fld="9" baseField="0" baseItem="0"/>
  </dataFields>
  <chartFormats count="2">
    <chartFormat chart="13" format="3" series="1">
      <pivotArea type="data" outline="0" fieldPosition="0">
        <references count="1">
          <reference field="4294967294" count="1" selected="0">
            <x v="0"/>
          </reference>
        </references>
      </pivotArea>
    </chartFormat>
    <chartFormat chart="15" format="4" series="1">
      <pivotArea type="data" outline="0" fieldPosition="0">
        <references count="1">
          <reference field="4294967294" count="1" selected="0">
            <x v="0"/>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2">
        <mp field="11"/>
        <mp field="12"/>
      </mps>
    </pivotHierarchy>
    <pivotHierarchy multipleItemSelectionAllowed="1"/>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0"/>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4.xml><?xml version="1.0" encoding="utf-8"?>
<pivotTableDefinition xmlns="http://schemas.openxmlformats.org/spreadsheetml/2006/main" name="InvoicedQty" cacheId="16"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8" fieldListSortAscending="1">
  <location ref="J4:K51" firstHeaderRow="1" firstDataRow="1" firstDataCol="1"/>
  <pivotFields count="13">
    <pivotField axis="axisRow" allDrilled="1" showAll="0" dataSourceSort="1" defaultSubtotal="0">
      <items count="4">
        <item c="1" x="0"/>
        <item c="1" x="1"/>
        <item c="1" x="2"/>
        <item c="1" x="3"/>
      </items>
    </pivotField>
    <pivotField axis="axisRow" hiddenLevel="1" allDrilled="1" showAll="0" dataSourceSort="1">
      <items count="15">
        <item c="1" x="0"/>
        <item c="1" x="1"/>
        <item c="1" x="2"/>
        <item c="1" x="3"/>
        <item c="1" x="4"/>
        <item c="1" x="5"/>
        <item c="1" x="6"/>
        <item c="1" x="7"/>
        <item c="1" x="8"/>
        <item c="1" x="9"/>
        <item c="1" x="10"/>
        <item c="1" x="11"/>
        <item c="1" x="12"/>
        <item c="1" x="13"/>
        <item t="default"/>
      </items>
    </pivotField>
    <pivotField axis="axisRow" allDrilled="1" showAll="0" dataSourceSort="1">
      <items count="4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allDrilled="1" showAll="0" dataSourceSort="1" defaultAttributeDrillState="1"/>
    <pivotField showAll="0" dataSourceSort="1" defaultSubtotal="0" showPropTip="1"/>
    <pivotField showAll="0" dataSourceSort="1" defaultSubtotal="0" showPropTip="1"/>
  </pivotFields>
  <rowFields count="2">
    <field x="0"/>
    <field x="2"/>
  </rowFields>
  <rowItems count="47">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t="grand">
      <x/>
    </i>
  </rowItems>
  <colItems count="1">
    <i/>
  </colItems>
  <dataFields count="1">
    <dataField fld="9" baseField="0" baseItem="0"/>
  </dataFields>
  <chartFormats count="2">
    <chartFormat chart="14" format="4" series="1">
      <pivotArea type="data" outline="0" fieldPosition="0">
        <references count="1">
          <reference field="4294967294" count="1" selected="0">
            <x v="0"/>
          </reference>
        </references>
      </pivotArea>
    </chartFormat>
    <chartFormat chart="16" format="5" series="1">
      <pivotArea type="data" outline="0" fieldPosition="0">
        <references count="1">
          <reference field="4294967294" count="1" selected="0">
            <x v="0"/>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2">
        <mp field="11"/>
        <mp field="12"/>
      </mps>
    </pivotHierarchy>
    <pivotHierarchy multipleItemSelectionAllowed="1"/>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0"/>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5.xml><?xml version="1.0" encoding="utf-8"?>
<pivotTableDefinition xmlns="http://schemas.openxmlformats.org/spreadsheetml/2006/main" name="GPP" cacheId="12"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24" fieldListSortAscending="1">
  <location ref="J4:K51" firstHeaderRow="1" firstDataRow="1" firstDataCol="1"/>
  <pivotFields count="13">
    <pivotField axis="axisRow" allDrilled="1" showAll="0" dataSourceSort="1" defaultSubtotal="0">
      <items count="4">
        <item c="1" x="0"/>
        <item c="1" x="1"/>
        <item c="1" x="2"/>
        <item c="1" x="3"/>
      </items>
    </pivotField>
    <pivotField axis="axisRow" hiddenLevel="1" allDrilled="1" showAll="0" dataSourceSort="1">
      <items count="15">
        <item c="1" x="0"/>
        <item c="1" x="1"/>
        <item c="1" x="2"/>
        <item c="1" x="3"/>
        <item c="1" x="4"/>
        <item c="1" x="5"/>
        <item c="1" x="6"/>
        <item c="1" x="7"/>
        <item c="1" x="8"/>
        <item c="1" x="9"/>
        <item c="1" x="10"/>
        <item c="1" x="11"/>
        <item c="1" x="12"/>
        <item c="1" x="13"/>
        <item t="default"/>
      </items>
    </pivotField>
    <pivotField axis="axisRow" allDrilled="1" showAll="0" dataSourceSort="1">
      <items count="4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allDrilled="1" showAll="0" dataSourceSort="1" defaultAttributeDrillState="1"/>
    <pivotField showAll="0" dataSourceSort="1" defaultSubtotal="0" showPropTip="1"/>
    <pivotField showAll="0" dataSourceSort="1" defaultSubtotal="0" showPropTip="1"/>
  </pivotFields>
  <rowFields count="2">
    <field x="0"/>
    <field x="2"/>
  </rowFields>
  <rowItems count="47">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t="grand">
      <x/>
    </i>
  </rowItems>
  <colItems count="1">
    <i/>
  </colItems>
  <dataFields count="1">
    <dataField fld="9" baseField="0" baseItem="0"/>
  </dataFields>
  <chartFormats count="2">
    <chartFormat chart="18" format="6" series="1">
      <pivotArea type="data" outline="0" fieldPosition="0">
        <references count="1">
          <reference field="4294967294" count="1" selected="0">
            <x v="0"/>
          </reference>
        </references>
      </pivotArea>
    </chartFormat>
    <chartFormat chart="21" format="8" series="1">
      <pivotArea type="data" outline="0" fieldPosition="0">
        <references count="1">
          <reference field="4294967294" count="1" selected="0">
            <x v="0"/>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2">
        <mp field="11"/>
        <mp field="12"/>
      </mps>
    </pivotHierarchy>
    <pivotHierarchy multipleItemSelectionAllowed="1"/>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0"/>
  </rowHierarchiesUsage>
  <extLst>
    <ext xmlns:x14="http://schemas.microsoft.com/office/spreadsheetml/2009/9/main" uri="{962EF5D1-5CA2-4c93-8EF4-DBF5C05439D2}">
      <x14:pivotTableDefinition xmlns:xm="http://schemas.microsoft.com/office/excel/2006/main" visualTotalsForSets="1"/>
    </ext>
  </extLst>
</pivotTableDefinition>
</file>

<file path=xl/pivotTables/pivotTable6.xml><?xml version="1.0" encoding="utf-8"?>
<pivotTableDefinition xmlns="http://schemas.openxmlformats.org/spreadsheetml/2006/main" name="InvoicedSalesAmt" cacheId="17" applyNumberFormats="0" applyBorderFormats="0" applyFontFormats="0" applyPatternFormats="0" applyAlignmentFormats="0" applyWidthHeightFormats="1" dataCaption="Values" updatedVersion="6" minRefreshableVersion="3" useAutoFormatting="1" itemPrintTitles="1" createdVersion="3" indent="0" outline="1" outlineData="1" multipleFieldFilters="0" chartFormat="19" fieldListSortAscending="1">
  <location ref="J4:K51" firstHeaderRow="1" firstDataRow="1" firstDataCol="1"/>
  <pivotFields count="13">
    <pivotField axis="axisRow" allDrilled="1" showAll="0" dataSourceSort="1" defaultSubtotal="0">
      <items count="4">
        <item c="1" x="0"/>
        <item c="1" x="1"/>
        <item c="1" x="2"/>
        <item c="1" x="3"/>
      </items>
    </pivotField>
    <pivotField axis="axisRow" hiddenLevel="1" allDrilled="1" showAll="0" dataSourceSort="1">
      <items count="15">
        <item c="1" x="0"/>
        <item c="1" x="1"/>
        <item c="1" x="2"/>
        <item c="1" x="3"/>
        <item c="1" x="4"/>
        <item c="1" x="5"/>
        <item c="1" x="6"/>
        <item c="1" x="7"/>
        <item c="1" x="8"/>
        <item c="1" x="9"/>
        <item c="1" x="10"/>
        <item c="1" x="11"/>
        <item c="1" x="12"/>
        <item c="1" x="13"/>
        <item t="default"/>
      </items>
    </pivotField>
    <pivotField axis="axisRow" allDrilled="1" showAll="0" dataSourceSort="1">
      <items count="4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allDrilled="1" showAll="0" dataSourceSort="1" defaultAttributeDrillState="1"/>
    <pivotField showAll="0" dataSourceSort="1" defaultSubtotal="0" showPropTip="1"/>
    <pivotField showAll="0" dataSourceSort="1" defaultSubtotal="0" showPropTip="1"/>
  </pivotFields>
  <rowFields count="2">
    <field x="0"/>
    <field x="2"/>
  </rowFields>
  <rowItems count="47">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t="grand">
      <x/>
    </i>
  </rowItems>
  <colItems count="1">
    <i/>
  </colItems>
  <dataFields count="1">
    <dataField fld="9" baseField="0" baseItem="0"/>
  </dataFields>
  <chartFormats count="2">
    <chartFormat chart="15" format="5" series="1">
      <pivotArea type="data" outline="0" fieldPosition="0">
        <references count="1">
          <reference field="4294967294" count="1" selected="0">
            <x v="0"/>
          </reference>
        </references>
      </pivotArea>
    </chartFormat>
    <chartFormat chart="17" format="6" series="1">
      <pivotArea type="data" outline="0" fieldPosition="0">
        <references count="1">
          <reference field="4294967294" count="1" selected="0">
            <x v="0"/>
          </reference>
        </references>
      </pivotArea>
    </chartFormat>
  </chartFormats>
  <pivotHierarchies count="73">
    <pivotHierarchy multipleItemSelectionAllowed="1"/>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2">
        <mp field="11"/>
        <mp field="12"/>
      </mps>
    </pivotHierarchy>
    <pivotHierarchy multipleItemSelectionAllowed="1"/>
    <pivotHierarchy/>
    <pivotHierarchy/>
    <pivotHierarchy multipleItemSelectionAllowed="1"/>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0"/>
  </row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6" name="AveUnitCostandPrice"/>
    <pivotTable tabId="15" name="AveGrossProfit"/>
    <pivotTable tabId="22" name="GPP"/>
    <pivotTable tabId="17" name="InvGrossProfit"/>
    <pivotTable tabId="18" name="InvoicedQty"/>
    <pivotTable tabId="19" name="InvoicedSalesAmt"/>
  </pivotTables>
  <data>
    <olap pivotCacheId="67">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Document_Status" sourceName="[Sales Document Status].[Sales Document Status]">
  <pivotTables>
    <pivotTable tabId="16" name="AveUnitCostandPrice"/>
    <pivotTable tabId="15" name="AveGrossProfit"/>
    <pivotTable tabId="22" name="GPP"/>
    <pivotTable tabId="17" name="InvGrossProfit"/>
    <pivotTable tabId="18" name="InvoicedQty"/>
    <pivotTable tabId="19" name="InvoicedSalesAmt"/>
  </pivotTables>
  <data>
    <olap pivotCacheId="67">
      <levels count="2">
        <level uniqueName="[Sales Document Status].[Sales Document Status].[(All)]" sourceCaption="(All)" count="0"/>
        <level uniqueName="[Sales Document Status].[Sales Document Status].[Sales Document Status]" sourceCaption="Sales Document Status" count="6">
          <ranges>
            <range startItem="0">
              <i n="[Sales Document Status].[Sales Document Status].&amp;[3]" c="Invoiced"/>
              <i n="[Sales Document Status].[Sales Document Status].&amp;[0]" c="None" nd="1"/>
              <i n="[Sales Document Status].[Sales Document Status].&amp;[1]" c="Open order" nd="1"/>
              <i n="[Sales Document Status].[Sales Document Status].&amp;[2]" c="Delivered" nd="1"/>
              <i n="[Sales Document Status].[Sales Document Status].&amp;[4]" c="Canceled" nd="1"/>
              <i n="[Sales Document Status].[Sales Document Status].[All Sales Document Status].UNKNOWNMEMBER" c="Unknown" nd="1"/>
            </range>
          </ranges>
        </level>
      </levels>
      <selections count="1">
        <selection n="[Sales Document Status].[Sales Document Status].[All Sales Document Statu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Date_YQMD" sourceName="[Document Date].[Date YQMD]">
  <pivotTables>
    <pivotTable tabId="16" name="AveUnitCostandPrice"/>
    <pivotTable tabId="15" name="AveGrossProfit"/>
    <pivotTable tabId="22" name="GPP"/>
    <pivotTable tabId="17" name="InvGrossProfit"/>
    <pivotTable tabId="18" name="InvoicedQty"/>
    <pivotTable tabId="19" name="InvoicedSalesAmt"/>
  </pivotTables>
  <data>
    <olap pivotCacheId="67">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5]" c="2015"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6" name="AveUnitCostandPrice"/>
    <pivotTable tabId="15" name="AveGrossProfit"/>
    <pivotTable tabId="22" name="GPP"/>
    <pivotTable tabId="17" name="InvGrossProfit"/>
    <pivotTable tabId="18" name="InvoicedQty"/>
    <pivotTable tabId="19" name="InvoicedSalesAmt"/>
  </pivotTables>
  <data>
    <olap pivotCacheId="68">
      <levels count="2">
        <level uniqueName="[Item].[Item Group].[(All)]" sourceCaption="(All)" count="0"/>
        <level uniqueName="[Item].[Item Group].[Item Group]" sourceCaption="Item Group" count="52">
          <ranges>
            <range startItem="0">
              <i n="[Item].[Item Group].&amp;[ActionSpor]" c="Action Sport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omputers]" c="Computers"/>
              <i n="[Item].[Item Group].&amp;[Exercice]" c="Exercice"/>
              <i n="[Item].[Item Group].&amp;[ProjItem]" c="Matieres consommees sur le projet"/>
              <i n="[Item].[Item Group].&amp;[OrgJuice]" c="Orange Juice"/>
              <i n="[Item].[Item Group].&amp;[Paint]" c="Paint"/>
              <i n="[Item].[Item Group].&amp;[Pellets]" c="Pellets"/>
              <i n="[Item].[Item Group].&amp;[Phones]" c="Phones"/>
              <i n="[Item].[Item Group].&amp;[PAI]" c="Produto Acabado Importado"/>
              <i n="[Item].[Item Group].&amp;[PA15]" c="Produto acabado IPI 15%"/>
              <i n="[Item].[Item Group].&amp;[SV01]" c="Serviços"/>
              <i n="[Item].[Item Group].&amp;[Sport]" c="Sport"/>
              <i n="[Item].[Item Group].&amp;[TVandVideo]" c="TV and video"/>
              <i n="[Item].[Item Group].&amp;[TV&amp;Video]" c="TV and Video Products"/>
              <i n="[Item].[Item Group].[All Item].UNKNOWNMEMBER" c="Unknown"/>
              <i n="[Item].[Item Group].&amp;[]" c="" nd="1"/>
              <i n="[Item].[Item Group].&amp;[AdditiveRM]" c="Additive materials" nd="1"/>
              <i n="[Item].[Item Group].&amp;[ATV]" c="Ativo imobilizado" nd="1"/>
              <i n="[Item].[Item Group].&amp;[CleanerRM]" c="Cleaner raw materials"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MP15]" c="Matéria-prima IPI 15%" nd="1"/>
              <i n="[Item].[Item Group].&amp;[OffEquip]" c="Office Equipment" nd="1"/>
              <i n="[Item].[Item Group].&amp;[OffFurn]" c="Office Furniture" nd="1"/>
              <i n="[Item].[Item Group].&amp;[OffSup]" c="Office Supplies" nd="1"/>
              <i n="[Item].[Item Group].&amp;[OrgJuiceRM]" c="Orange Juice raw" nd="1"/>
              <i n="[Item].[Item Group].&amp;[Ordinateur]" c="Ordinateurs" nd="1"/>
              <i n="[Item].[Item Group].&amp;[PackageRM]" c="Packaging raw materials" nd="1"/>
              <i n="[Item].[Item Group].&amp;[PaintRM]" c="Paint raw materials" nd="1"/>
              <i n="[Item].[Item Group].&amp;[PelletsRM]" c="Pellets raw materials" nd="1"/>
              <i n="[Item].[Item Group].&amp;[RM]" c="Raw materials" nd="1"/>
              <i n="[Item].[Item Group].&amp;[Serv]" c="Service Item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Customer_Account.Business_Segment" sourceName="[Customer Account].[Business Segment]">
  <pivotTables>
    <pivotTable tabId="22" name="GPP"/>
    <pivotTable tabId="15" name="AveGrossProfit"/>
    <pivotTable tabId="16" name="AveUnitCostandPrice"/>
    <pivotTable tabId="17" name="InvGrossProfit"/>
    <pivotTable tabId="18" name="InvoicedQty"/>
    <pivotTable tabId="19" name="InvoicedSalesAmt"/>
  </pivotTables>
  <data>
    <olap pivotCacheId="68">
      <levels count="2">
        <level uniqueName="[Customer Account].[Business Segment].[(All)]" sourceCaption="(All)" count="0"/>
        <level uniqueName="[Customer Account].[Business Segment].[Business Segment]" sourceCaption="Business Segment" count="4">
          <ranges>
            <range startItem="0">
              <i n="[Customer Account].[Business Segment].&amp;[]" c=""/>
              <i n="[Customer Account].[Business Segment].&amp;[20]" c="Retail"/>
              <i n="[Customer Account].[Business Segment].&amp;[10]" c="Wholesale"/>
              <i n="[Customer Account].[Business Segment].[All Customer].UNKNOWNMEMBER" c="Unknown" nd="1"/>
            </range>
          </ranges>
        </level>
      </levels>
      <selections count="1">
        <selection n="[Customer Account].[Business Segment].[All Customer]"/>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Item" sourceName="[Item].[Item]">
  <pivotTables>
    <pivotTable tabId="22" name="GPP"/>
    <pivotTable tabId="15" name="AveGrossProfit"/>
    <pivotTable tabId="16" name="AveUnitCostandPrice"/>
    <pivotTable tabId="17" name="InvGrossProfit"/>
    <pivotTable tabId="18" name="InvoicedQty"/>
    <pivotTable tabId="19" name="InvoicedSalesAmt"/>
  </pivotTables>
  <data>
    <olap pivotCacheId="68">
      <levels count="2">
        <level uniqueName="[Item].[Item].[(All)]" sourceCaption="(All)" count="0"/>
        <level uniqueName="[Item].[Item].[Item]" sourceCaption="Item" count="725">
          <ranges>
            <range startItem="0">
              <i n="[Item].[Item].&amp;[0001]" c="0001 - Youth Accessory Combo Set"/>
              <i n="[Item].[Item].&amp;[0002]" c="0002 - Adult Helmet Accessory Combo Set"/>
              <i n="[Item].[Item].&amp;[0003]" c="0003 - Signature Mountain Bike Tire"/>
              <i n="[Item].[Item].&amp;[0004]" c="0004 - Premium Mountain Bike Tire"/>
              <i n="[Item].[Item].&amp;[0005]" c="0005 - Basic Inner Tube"/>
              <i n="[Item].[Item].&amp;[0006]" c="0006 - Inner Tube Patches"/>
              <i n="[Item].[Item].&amp;[0007]" c="0007 - Full Finger BMX Gloves"/>
              <i n="[Item].[Item].&amp;[0008]" c="0008 - Mesh BMX Gloves"/>
              <i n="[Item].[Item].&amp;[0009]" c="0009 - Premium Full Finger Gloves"/>
              <i n="[Item].[Item].&amp;[0010]" c="0010 - Signature BMX Gloves"/>
              <i n="[Item].[Item].&amp;[0011]" c="0011 - Curved Grind Rail"/>
              <i n="[Item].[Item].&amp;[0012]" c="0012 - Straight Grind Rail"/>
              <i n="[Item].[Item].&amp;[0013]" c="0013 - Adult Baseball Infield Glove"/>
              <i n="[Item].[Item].&amp;[0014]" c="0014 - Adult Baseball Outfield Glove"/>
              <i n="[Item].[Item].&amp;[0015]" c="0015 - Youth Utility Baseball Glove"/>
              <i n="[Item].[Item].&amp;[0016]" c="0016 - Adult Catchers Mitt"/>
              <i n="[Item].[Item].&amp;[0017]" c="0017 - Youth Catchers Mitt"/>
              <i n="[Item].[Item].&amp;[0018]" c="0018 - Adult First Base Mitt"/>
              <i n="[Item].[Item].&amp;[0019]" c="0019 - Youth First Base Mitt"/>
              <i n="[Item].[Item].&amp;[0020]" c="0020 - Signature BMX Youth Helmet"/>
              <i n="[Item].[Item].&amp;[0021]" c="0021 - Premium BMX Youth Helmet"/>
              <i n="[Item].[Item].&amp;[0022]" c="0022 - Full Face BMX Helmet"/>
              <i n="[Item].[Item].&amp;[0023]" c="0023 - Adult BMX Helmet"/>
              <i n="[Item].[Item].&amp;[0024]" c="0024 - Signature BMX Adult Helmet"/>
              <i n="[Item].[Item].&amp;[0025]" c="0025 - Premium BMX Adult Helmet"/>
              <i n="[Item].[Item].&amp;[0026]" c="0026 - Replica Basketball"/>
              <i n="[Item].[Item].&amp;[0027]" c="0027 - Indoor/Outdoor Basketball"/>
              <i n="[Item].[Item].&amp;[0028]" c="0028 - Official Game Basketball"/>
              <i n="[Item].[Item].&amp;[0029]" c="0029 - Rubber Outdoor Basketball"/>
              <i n="[Item].[Item].&amp;[0030]" c="0030 - Synthetic Basketball"/>
              <i n="[Item].[Item].&amp;[0031]" c="0031 - Junior Rubber Basketball"/>
              <i n="[Item].[Item].&amp;[0032]" c="0032 - Premium Junior Basketball"/>
              <i n="[Item].[Item].&amp;[0033]" c="0033 - Lightweight Backpack"/>
              <i n="[Item].[Item].&amp;[0034]" c="0034 - Large Backpack"/>
              <i n="[Item].[Item].&amp;[0035]" c="0035 - Sports Backpack"/>
              <i n="[Item].[Item].&amp;[0036]" c="0036 - Laptop Backpack"/>
              <i n="[Item].[Item].&amp;[0037]" c="0037 - Wheeled Backpack"/>
              <i n="[Item].[Item].&amp;[0038]" c="0038 - Sport Duffel Bag"/>
              <i n="[Item].[Item].&amp;[0039]" c="0039 - Team Duffle Bag"/>
              <i n="[Item].[Item].&amp;[0040]" c="0040 - Small Duffle Bag"/>
              <i n="[Item].[Item].&amp;[0041]" c="0041 - Large Messenger Bag"/>
              <i n="[Item].[Item].&amp;[0042]" c="0042 - Medium Messenger Bag"/>
              <i n="[Item].[Item].&amp;[0043]" c="0043 - Baseball Bat - Ash"/>
              <i n="[Item].[Item].&amp;[0044]" c="0044 - Baseball Bat - Maple"/>
              <i n="[Item].[Item].&amp;[0045]" c="0045 - Baseball Bat - Bamboo"/>
              <i n="[Item].[Item].&amp;[0046]" c="0046 - Baseball Bat - Wood Composite"/>
              <i n="[Item].[Item].&amp;[0047]" c="0047 - Youth Baseball Bat"/>
              <i n="[Item].[Item].&amp;[0048]" c="0048 - Aluminum Baseball Bat"/>
              <i n="[Item].[Item].&amp;[0049]" c="0049 - Tee Ball Bat"/>
              <i n="[Item].[Item].&amp;[0050]" c="0050 - 24 oz. Bat Weight"/>
              <i n="[Item].[Item].&amp;[0051]" c="0051 - 16 oz. Bat Weight"/>
              <i n="[Item].[Item].&amp;[0052]" c="0052 - Bat Grip Tape"/>
              <i n="[Item].[Item].&amp;[0053]" c="0053 - Pine Tar Cloth"/>
              <i n="[Item].[Item].&amp;[0054]" c="0054 - Wooden Cricket Stumps"/>
              <i n="[Item].[Item].&amp;[0055]" c="0055 - Metal Cricket Stumps"/>
              <i n="[Item].[Item].&amp;[0056]" c="0056 - Cricket Scorebook - Portrait"/>
              <i n="[Item].[Item].&amp;[0057]" c="0057 - Cricket Scorebook - Landscape"/>
              <i n="[Item].[Item].&amp;[0058]" c="0058 - Signature Cricket Bat"/>
              <i n="[Item].[Item].&amp;[0059]" c="0059 - Premium Cricket Bat"/>
              <i n="[Item].[Item].&amp;[0060]" c="0060 - Cricket Ball"/>
              <i n="[Item].[Item].&amp;[0061]" c="0061 - Leather Cricket Ball"/>
              <i n="[Item].[Item].&amp;[0062]" c="0062 - Cricket Practice Ball"/>
              <i n="[Item].[Item].&amp;[0063]" c="0063 - Mens Cricket Batting Gloves"/>
              <i n="[Item].[Item].&amp;[0064]" c="0064 - Inner Padded Palm Cricket Glove"/>
              <i n="[Item].[Item].&amp;[0065]" c="0065 - Inner Padded Cricket Glove"/>
              <i n="[Item].[Item].&amp;[0066]" c="0066 - Numbered Scrimmage Vests (12 pc)"/>
              <i n="[Item].[Item].&amp;[0067]" c="0067 - Reversable Scrimmage Vests (12 pc)"/>
              <i n="[Item].[Item].&amp;[0068]" c="0068 - Youth Scrimmage Vests (12 pc)"/>
              <i n="[Item].[Item].&amp;[0069]" c="0069 - DVD - Introduction to  Yoga"/>
              <i n="[Item].[Item].&amp;[0070]" c="0070 - DVD - Intermediate Yoga"/>
              <i n="[Item].[Item].&amp;[0071]" c="0071 - DVD - Advanced Yoga"/>
              <i n="[Item].[Item].&amp;[0072]" c="0072 - DVD - Yoga Complete Collection"/>
              <i n="[Item].[Item].&amp;[0073]" c="0073 - Healthy Eating Cookbook"/>
              <i n="[Item].[Item].&amp;[0074]" c="0074 - Diet and Nutrition Cookbook"/>
              <i n="[Item].[Item].&amp;[0075]" c="0075 - Fitness and Nutrition Handbook"/>
              <i n="[Item].[Item].&amp;[0076]" c="0076 - DVD - Introduction to  Pilates"/>
              <i n="[Item].[Item].&amp;[0077]" c="0077 - DVD - Intermediate Pilates"/>
              <i n="[Item].[Item].&amp;[0078]" c="0078 - DVD - Advanced Pilates"/>
              <i n="[Item].[Item].&amp;[0079]" c="0079 - DVD - Pilates Complete Collection"/>
              <i n="[Item].[Item].&amp;[0080]" c="0080 - Wide Receiver Gloves"/>
              <i n="[Item].[Item].&amp;[0081]" c="0081 - Grip Football Receiver Gloves"/>
              <i n="[Item].[Item].&amp;[0082]" c="0082 - Half-Finger Lineman Gloves"/>
              <i n="[Item].[Item].&amp;[0083]" c="0083 - Leather Game Football"/>
              <i n="[Item].[Item].&amp;[0084]" c="0084 - Synthetic Football"/>
              <i n="[Item].[Item].&amp;[0085]" c="0085 - Autograph Football"/>
              <i n="[Item].[Item].&amp;[0086]" c="0086 - Junior Football"/>
              <i n="[Item].[Item].&amp;[0087]" c="0087 - Football Hand Pump"/>
              <i n="[Item].[Item].&amp;[0088]" c="0088 - Mens Fitness In-Line Skates"/>
              <i n="[Item].[Item].&amp;[0089]" c="0089 - Youth In-Line Skates"/>
              <i n="[Item].[Item].&amp;[0090]" c="0090 - Womens In-Line Skates"/>
              <i n="[Item].[Item].&amp;[0091]" c="0091 - Roller Hockey Skates"/>
              <i n="[Item].[Item].&amp;[0092]" c="0092 - Junior Roller Hockey Skates"/>
              <i n="[Item].[Item].&amp;[0093]" c="0093 - Treadmill Equipment Mat"/>
              <i n="[Item].[Item].&amp;[0094]" c="0094 - Heavy Duty Barbell Mat"/>
              <i n="[Item].[Item].&amp;[0095]" c="0095 - Basic Equipment Mat"/>
              <i n="[Item].[Item].&amp;[0096]" c="0096 - Interlocking Floor Covering (12 pc)"/>
              <i n="[Item].[Item].&amp;[0097]" c="0097 - Basic Mat"/>
              <i n="[Item].[Item].&amp;[0098]" c="0098 - Deluxe Folding Mat"/>
              <i n="[Item].[Item].&amp;[0099]" c="0099 - Mini-Mat with Carry Strap"/>
              <i n="[Item].[Item].&amp;[0100]" c="0100 - Rolled Exercise Mat"/>
              <i n="[Item].[Item].&amp;[0101]" c="0101 - Yoga Mat"/>
              <i n="[Item].[Item].&amp;[0102]" c="0102 - Aluminum Water Bottle w/Sports Cap"/>
              <i n="[Item].[Item].&amp;[0103]" c="0103 - Insulated Water Bottle"/>
              <i n="[Item].[Item].&amp;[0104]" c="0104 - 22 oz. Water Bottle"/>
              <i n="[Item].[Item].&amp;[0105]" c="0105 - Mens Cycling Helmet"/>
              <i n="[Item].[Item].&amp;[0106]" c="0106 - Womens Cycling Helmet"/>
              <i n="[Item].[Item].&amp;[0107]" c="0107 - Youth Cycling Helmet"/>
              <i n="[Item].[Item].&amp;[0108]" c="0108 - Referee Jersey"/>
              <i n="[Item].[Item].&amp;[0109]" c="0109 - Referee Shorts"/>
              <i n="[Item].[Item].&amp;[0110]" c="0110 - Referee Socks"/>
              <i n="[Item].[Item].&amp;[0111]" c="0111 - Whistle &amp; Lanyard (12 pc)"/>
              <i n="[Item].[Item].&amp;[0112]" c="0112 - Linesman Flag Set"/>
              <i n="[Item].[Item].&amp;[0113]" c="0113 - 27.5&quot; Complete Longboard"/>
              <i n="[Item].[Item].&amp;[0114]" c="0114 - 36&quot; Complete Longboard"/>
              <i n="[Item].[Item].&amp;[0115]" c="0115 - Logo Balance Board"/>
              <i n="[Item].[Item].&amp;[0116]" c="0116 - Adult Shin Guards"/>
              <i n="[Item].[Item].&amp;[0117]" c="0117 - Youth Shin Guards"/>
              <i n="[Item].[Item].&amp;[0118]" c="0118 - Shatter Proof Sport Sunglasses"/>
              <i n="[Item].[Item].&amp;[0119]" c="0119 - Youth Sunglasses"/>
              <i n="[Item].[Item].&amp;[0120]" c="0120 - Official Soccer Ball"/>
              <i n="[Item].[Item].&amp;[0121]" c="0121 - Match Play Soccer Ball"/>
              <i n="[Item].[Item].&amp;[0122]" c="0122 - Logo Soccer Ball"/>
              <i n="[Item].[Item].&amp;[0123]" c="0123 - Indoor Soccer Ball"/>
              <i n="[Item].[Item].&amp;[0124]" c="0124 - Indoor Felt Covered Soccer Ball"/>
              <i n="[Item].[Item].&amp;[0125]" c="0125 - Team Practice Soccer Ball"/>
              <i n="[Item].[Item].&amp;[0126]" c="0126 - Pro Training Soccer Ball"/>
              <i n="[Item].[Item].&amp;[0127]" c="0127 - Skateboard Bearings (8 pack)"/>
              <i n="[Item].[Item].&amp;[0128]" c="0128 - Titanium Bearing Set (8 pack)"/>
              <i n="[Item].[Item].&amp;[0129]" c="0129 - 5&quot; Skateboard Trucks (Pair)"/>
              <i n="[Item].[Item].&amp;[0130]" c="0130 - 72mm Longboard Wheels"/>
              <i n="[Item].[Item].&amp;[0131]" c="0131 - 63mm Longboard Wheels"/>
              <i n="[Item].[Item].&amp;[0132]" c="0132 - Skateboard Wheels"/>
              <i n="[Item].[Item].&amp;[0133]" c="0133 - Hyperextension Ab Bench"/>
              <i n="[Item].[Item].&amp;[0134]" c="0134 - Abdominal Bench"/>
              <i n="[Item].[Item].&amp;[0135]" c="0135 - Utility Bench"/>
              <i n="[Item].[Item].&amp;[0136]" c="0136 - Barbell Mid Width Bench"/>
              <i n="[Item].[Item].&amp;[0137]" c="0137 - Decline/Flat Bench"/>
              <i n="[Item].[Item].&amp;[0138]" c="0138 - Deluxe Folding Bench"/>
              <i n="[Item].[Item].&amp;[0139]" c="0139 - Deluxe Incline Bench"/>
              <i n="[Item].[Item].&amp;[0140]" c="0140 - Boys T-Shirt"/>
              <i n="[Item].[Item].&amp;[0141]" c="0141 - Girls T-Shirt"/>
              <i n="[Item].[Item].&amp;[0142]" c="0142 - Childrens Sweatshirt"/>
              <i n="[Item].[Item].&amp;[0143]" c="0143 - Girls Athletic Tank Top"/>
              <i n="[Item].[Item].&amp;[0144]" c="0144 - Childrens Fleece Crew"/>
              <i n="[Item].[Item].&amp;[0145]" c="0145 - Chilrdens Athletic Pants"/>
              <i n="[Item].[Item].&amp;[0146]" c="0146 - Childrens Insulated Snow Pants"/>
              <i n="[Item].[Item].&amp;[0147]" c="0147 - Mens Adjustable Cap"/>
              <i n="[Item].[Item].&amp;[0148]" c="0148 - Mens Visor"/>
              <i n="[Item].[Item].&amp;[0149]" c="0149 - Straw Golf Hat"/>
              <i n="[Item].[Item].&amp;[0150]" c="0150 - Mens Knit Cap"/>
              <i n="[Item].[Item].&amp;[0151]" c="0151 - Womens Adjustable Cap"/>
              <i n="[Item].[Item].&amp;[0152]" c="0152 - Womens Fitted Cap"/>
              <i n="[Item].[Item].&amp;[0153]" c="0153 - Womens Wool Hat"/>
              <i n="[Item].[Item].&amp;[0154]" c="0154 - Youth Adjustable Cap"/>
              <i n="[Item].[Item].&amp;[0155]" c="0155 - Youth Wool Hat"/>
              <i n="[Item].[Item].&amp;[0156]" c="0156 - Mens Fleece Jacket"/>
              <i n="[Item].[Item].&amp;[0157]" c="0157 - Mens Rain Jacket"/>
              <i n="[Item].[Item].&amp;[0158]" c="0158 - Mens Thin Cushion Crew Sock"/>
              <i n="[Item].[Item].&amp;[0159]" c="0159 - Mens Sneaker"/>
              <i n="[Item].[Item].&amp;[0160]" c="0160 - Womens Sneaker"/>
              <i n="[Item].[Item].&amp;[0161]" c="0161 - Kids Sneaker"/>
              <i n="[Item].[Item].&amp;[0162]" c="0162 - Lumbar Pack"/>
              <i n="[Item].[Item].&amp;[0163]" c="0163 - Waist Pack Sling"/>
              <i n="[Item].[Item].&amp;[0164]" c="0164 - Hip Pack"/>
              <i n="[Item].[Item].&amp;[0165]" c="0165 - Mens Warmup Pants"/>
              <i n="[Item].[Item].&amp;[0166]" c="0166 - Mens Mesh Lined Pants"/>
              <i n="[Item].[Item].&amp;[0167]" c="0167 - Mens Snow Pants"/>
              <i n="[Item].[Item].&amp;[0168]" c="0168 - Mens Cotton Tanktop"/>
              <i n="[Item].[Item].&amp;[0169]" c="0169 - Mens Striped Polo"/>
              <i n="[Item].[Item].&amp;[0170]" c="0170 - Womens Warmup Pants"/>
              <i n="[Item].[Item].&amp;[0171]" c="0171 - Womens Mesh Lined Pants"/>
              <i n="[Item].[Item].&amp;[0172]" c="0172 - Womens Snow Pants"/>
              <i n="[Item].[Item].&amp;[0173]" c="0173 - Womens Cotton Tanktop"/>
              <i n="[Item].[Item].&amp;[0174]" c="0174 - Womens Striped Polo"/>
              <i n="[Item].[Item].&amp;[0175]" c="0175 - Womens Cushioned Socks (3-pack)"/>
              <i n="[Item].[Item].&amp;[0176]" c="0176 - Womens Low Cust Athletic Socks"/>
              <i n="[Item].[Item].&amp;[0177]" c="0177 - Womens Knee High Athletic Socks"/>
              <i n="[Item].[Item].&amp;[0178]" c="0178 - Mens Cushioned Socks (3-pack)"/>
              <i n="[Item].[Item].&amp;[0179]" c="0179 - Mens Low Cut Athletic Socks"/>
              <i n="[Item].[Item].&amp;[0180]" c="0180 - Mens Knee High Athletic Socks"/>
              <i n="[Item].[Item].&amp;[0181]" c="0181 - Crew Socks (3-pack)"/>
              <i n="[Item].[Item].&amp;[0182]" c="0182 - Basic GPS Fitness Watch"/>
              <i n="[Item].[Item].&amp;[0183]" c="0183 - Deluxe GPS Fitness Watch"/>
              <i n="[Item].[Item].&amp;[0184]" c="0184 - Heart Rate Monitor"/>
              <i n="[Item].[Item].&amp;[0185]" c="0185 - Reflective Ankle Band"/>
              <i n="[Item].[Item].&amp;[0186]" c="0186 - Reflective Belt"/>
              <i n="[Item].[Item].&amp;[0187]" c="0187 - Reflective Wrist Band"/>
              <i n="[Item].[Item].&amp;[0188]" c="0188 - Athletic Tape"/>
              <i n="[Item].[Item].&amp;[1101]" c="1101 - Southridge Video Laptop15.4W M1548"/>
              <i n="[Item].[Item].&amp;[1102]" c="1102 - Southridge Video Laptop8.9 E0890"/>
              <i n="[Item].[Item].&amp;[1103]" c="1103 - Southridge Video Laptop19W X1980"/>
              <i n="[Item].[Item].&amp;[1104]" c="1104 - Southridge Video Laptop15 M1501"/>
              <i n="[Item].[Item].&amp;[1105]" c="1105 - Southridge Video Laptop12 M1201"/>
              <i n="[Item].[Item].&amp;[1106]" c="1106 - Southridge Video Laptop16 M1601"/>
              <i n="[Item].[Item].&amp;[1107]" c="1107 - WWI Laptop19W X0196"/>
              <i n="[Item].[Item].&amp;[1108]" c="1108 - WWI Laptop15 M0150"/>
              <i n="[Item].[Item].&amp;[1109]" c="1109 - WWI Laptop12 M0120"/>
              <i n="[Item].[Item].&amp;[1110]" c="1110 - WWI Laptop16 M0160"/>
              <i n="[Item].[Item].&amp;[1111]" c="1111 - WWI Laptop15.4W M0156"/>
              <i n="[Item].[Item].&amp;[1112]" c="1112 - WWI Laptop8.9 E0089"/>
              <i n="[Item].[Item].&amp;[1113]" c="1113 - Proseware Laptop19 X910"/>
              <i n="[Item].[Item].&amp;[1114]" c="1114 - Proseware Laptop15 M510"/>
              <i n="[Item].[Item].&amp;[1115]" c="1115 - Proseware Laptop12 M210"/>
              <i n="[Item].[Item].&amp;[1116]" c="1116 - Proseware Laptop16 M610"/>
              <i n="[Item].[Item].&amp;[1117]" c="1117 - Proseware Laptop15.4W M518"/>
              <i n="[Item].[Item].&amp;[1118]" c="1118 - Proseware Laptop8.9 E089"/>
              <i n="[Item].[Item].&amp;[1119]" c="1119 - Fabrikam Laptop16 M6000"/>
              <i n="[Item].[Item].&amp;[1120]" c="1120 - Fabrikam Laptop19 M9000"/>
              <i n="[Item].[Item].&amp;[1121]" c="1121 - Fabrikam Laptop12 M2000"/>
              <i n="[Item].[Item].&amp;[1122]" c="1122 - Fabrikam Laptop15 M5000"/>
              <i n="[Item].[Item].&amp;[1201]" c="1201 - WWI Tablet X200"/>
              <i n="[Item].[Item].&amp;[1202]" c="1202 - WWI Tablet X100"/>
              <i n="[Item].[Item].&amp;[1203]" c="1203 - Proseware Tablet M500"/>
              <i n="[Item].[Item].&amp;[1204]" c="1204 - Proseware Tablet M300"/>
              <i n="[Item].[Item].&amp;[1205]" c="1205 - Fabrikam Tablet M50"/>
              <i n="[Item].[Item].&amp;[1206]" c="1206 - Fabrikam Tablet M100"/>
              <i n="[Item].[Item].&amp;[1207]" c="1207 - Fabrikam Tablet M150"/>
              <i n="[Item].[Item].&amp;[1208]" c="1208 - Fabrikam Tablet M200"/>
              <i n="[Item].[Item].&amp;[1301]" c="1301 - Southridge Video Desktop PC2.33 XD233"/>
              <i n="[Item].[Item].&amp;[1302]" c="1302 - Southridge Video Desktop PC2.30 MD230"/>
              <i n="[Item].[Item].&amp;[1303]" c="1303 - Southridge Video Desktop PC1.60 ED160"/>
              <i n="[Item].[Item].&amp;[1304]" c="1304 - Southridge Video Desktop PC1.80 ED180"/>
              <i n="[Item].[Item].&amp;[1305]" c="1305 - Southridge Video Desktop PC1.80 ED182"/>
              <i n="[Item].[Item].&amp;[1306]" c="1306 - Southridge Video Desktop PC3.0 MS300"/>
              <i n="[Item].[Item].&amp;[1307]" c="1307 - WWI Desktop PC2.33 X2330"/>
              <i n="[Item].[Item].&amp;[1308]" c="1308 - WWI Desktop PC2.30 M2300"/>
              <i n="[Item].[Item].&amp;[1309]" c="1309 - WWI Desktop PC1.60 E1600"/>
              <i n="[Item].[Item].&amp;[1310]" c="1310 - WWI Desktop PC1.80 E1800"/>
              <i n="[Item].[Item].&amp;[1311]" c="1311 - WWI Desktop PC1.80 E1801"/>
              <i n="[Item].[Item].&amp;[1312]" c="1312 - WWI Desktop PC3.0 M0300"/>
              <i n="[Item].[Item].&amp;[1401]" c="1401 - Proseware LCD24 X300"/>
              <i n="[Item].[Item].&amp;[1402]" c="1402 - Proseware LCD24W X300"/>
              <i n="[Item].[Item].&amp;[1403]" c="1403 - Proseware LCD22W M2001"/>
              <i n="[Item].[Item].&amp;[1404]" c="1404 - Proseware LCD20W M230"/>
              <i n="[Item].[Item].&amp;[1405]" c="1405 - Proseware LCD19 E1000"/>
              <i n="[Item].[Item].&amp;[1406]" c="1406 - Proseware LCD17W E202"/>
              <i n="[Item].[Item].&amp;[1407]" c="1407 - Southridge Video LCD24 X300"/>
              <i n="[Item].[Item].&amp;[1408]" c="1408 - Southridge Video LCD24W X300"/>
              <i n="[Item].[Item].&amp;[1409]" c="1409 - Southridge Video LCD22 M200"/>
              <i n="[Item].[Item].&amp;[1410]" c="1410 - Southridge Video LCD22W M200"/>
              <i n="[Item].[Item].&amp;[1411]" c="1411 - Southridge Video LCD20 M210"/>
              <i n="[Item].[Item].&amp;[1412]" c="1412 - Southridge Video LCD20W M240"/>
              <i n="[Item].[Item].&amp;[1413]" c="1413 - WWI LCD24 X300"/>
              <i n="[Item].[Item].&amp;[1414]" c="1414 - WWI LCD24W X300"/>
              <i n="[Item].[Item].&amp;[1415]" c="1415 - WWI LCD22 M2002"/>
              <i n="[Item].[Item].&amp;[1416]" c="1416 - WWI LCD22W M2003"/>
              <i n="[Item].[Item].&amp;[1417]" c="1417 - WWI LCD20 M220"/>
              <i n="[Item].[Item].&amp;[1418]" c="1418 - WWI LCD20W M250"/>
              <i n="[Item].[Item].&amp;[1419]" c="1419 - WWI LCD19 E107"/>
              <i n="[Item].[Item].&amp;[1420]" c="1420 - WWI LCD19W M100"/>
              <i n="[Item].[Item].&amp;[1421]" c="1421 - WWI LCD17 E200"/>
              <i n="[Item].[Item].&amp;[1422]" c="1422 - WWI LCD17W E200"/>
              <i n="[Item].[Item].&amp;[1501]" c="1501 - Proseware Photo Ink Jet Printer M100"/>
              <i n="[Item].[Item].&amp;[1502]" c="1502 - Proseware Ink Jet All in one M300"/>
              <i n="[Item].[Item].&amp;[1503]" c="1503 - Proseware Ink Jet All in one M300"/>
              <i n="[Item].[Item].&amp;[1504]" c="1504 - Proseware Laser Jet All in one X300"/>
              <i n="[Item].[Item].&amp;[1505]" c="1505 - Proseware Laser Fax Printer E100"/>
              <i n="[Item].[Item].&amp;[1506]" c="1506 - Proseware Ink Jet Fax Machine E100"/>
              <i n="[Item].[Item].&amp;[1507]" c="1507 - Proseware Mobile Receipt Scanner M200"/>
              <i n="[Item].[Item].&amp;[1508]" c="1508 - Proseware Flat Bed Scanner M300"/>
              <i n="[Item].[Item].&amp;[1509]" c="1509 - Proseware All-In-One Photo Printer M200"/>
              <i n="[Item].[Item].&amp;[1510]" c="1510 - Proseware Ink Jet Wireless  Printer M400"/>
              <i n="[Item].[Item].&amp;[1511]" c="1511 - Proseware Color Fax, Copier, Phone M250"/>
              <i n="[Item].[Item].&amp;[1512]" c="1512 - Proseware All-in-One Printer M500"/>
              <i n="[Item].[Item].&amp;[1601]" c="1601 - Litware Cables To Go USB 2.0 E920"/>
              <i n="[Item].[Item].&amp;[16014]" c="16014 - SV Keyboard E10"/>
              <i n="[Item].[Item].&amp;[1602]" c="1602 - Litware USB Optical Mouse E200"/>
              <i n="[Item].[Item].&amp;[1603]" c="1603 - Litware Laptop Keyboard X105"/>
              <i n="[Item].[Item].&amp;[1604]" c="1604 - Litware Wireless Mouse M35"/>
              <i n="[Item].[Item].&amp;[1605]" c="1605 - Litware Optical USB Mouse M45"/>
              <i n="[Item].[Item].&amp;[1606]" c="1606 - Litware Wireless Laser Mouse M55"/>
              <i n="[Item].[Item].&amp;[1607]" c="1607 - Litware Wireless Mouse X205"/>
              <i n="[Item].[Item].&amp;[1608]" c="1608 - Litware Bluetooth Mouse X305"/>
              <i n="[Item].[Item].&amp;[1609]" c="1609 - SV Keyboard E90"/>
              <i n="[Item].[Item].&amp;[1610]" c="1610 - SV 8GB USB Flash Memory E100"/>
              <i n="[Item].[Item].&amp;[1611]" c="1611 - SV 16GB USB Flash Memory E300"/>
              <i n="[Item].[Item].&amp;[1612]" c="1612 - SV 32GB USB Flash Memory E500"/>
              <i n="[Item].[Item].&amp;[1613]" c="1613 - SV 64GB USB Flash Memory E1000"/>
              <i n="[Item].[Item].&amp;[1615]" c="1615 - Litware Bluetooth Mouse E70"/>
              <i n="[Item].[Item].&amp;[2101]" c="2101 - A. Datum Compact Digital Camera M200"/>
              <i n="[Item].[Item].&amp;[2102]" c="2102 - A. Datum Ultra Compact Digital Camera M190"/>
              <i n="[Item].[Item].&amp;[2103]" c="2103 - A. Datum Slim Digital Camera M180"/>
              <i n="[Item].[Item].&amp;[2104]" c="2104 - A. Datum Ultra Compact Digital Camera M190"/>
              <i n="[Item].[Item].&amp;[2105]" c="2105 - A. Datum Consumer Digital Camera M300"/>
              <i n="[Item].[Item].&amp;[2106]" c="2106 - A. Datum Compact Digital Camera M200"/>
              <i n="[Item].[Item].&amp;[2107]" c="2107 - A. Datum Slim Digital Camera M180"/>
              <i n="[Item].[Item].&amp;[2108]" c="2108 - A. Datum All in One Digital Camera M200"/>
              <i n="[Item].[Item].&amp;[2109]" c="2109 - A. Datum Super-zoom Digital Camera X300"/>
              <i n="[Item].[Item].&amp;[2110]" c="2110 - A. Datum Consumer Digital Camera E100"/>
              <i n="[Item].[Item].&amp;[2111]" c="2111 - A. Datum Super-zoom Digital Camera X300"/>
              <i n="[Item].[Item].&amp;[2112]" c="2112 - A. Datum Consumer Digital Camera E100"/>
              <i n="[Item].[Item].&amp;[2113]" c="2113 - A. Datum Consumer Digital Camera M300"/>
              <i n="[Item].[Item].&amp;[2114]" c="2114 - A. Datum Rangefinder Digital Camera X200"/>
              <i n="[Item].[Item].&amp;[2115]" c="2115 - A. Datum Rangefinder Digital Camera X200"/>
              <i n="[Item].[Item].&amp;[2116]" c="2116 - A. Datum All in One Digital Camera M200"/>
              <i n="[Item].[Item].&amp;[2201]" c="2201 - A. Datum SLR Camera X135"/>
              <i n="[Item].[Item].&amp;[2202]" c="2202 - A. Datum SLR Camera X358"/>
              <i n="[Item].[Item].&amp;[2203]" c="2203 - Litware SLR Camera X140"/>
              <i n="[Item].[Item].&amp;[2204]" c="2204 - Litware SLR Camera X358"/>
              <i n="[Item].[Item].&amp;[2205]" c="2205 - Fabrikam SLR Camera X146"/>
              <i n="[Item].[Item].&amp;[2206]" c="2206 - Fabrikam SLR Camera X358"/>
              <i n="[Item].[Item].&amp;[2301]" c="2301 - Fabrikam Home Moviemaker M400"/>
              <i n="[Item].[Item].&amp;[2302]" c="2302 - Fabrikam Home Moviemaker M300"/>
              <i n="[Item].[Item].&amp;[2303]" c="2303 - Fabrikam Home Moviemaker M200"/>
              <i n="[Item].[Item].&amp;[2304]" c="2304 - Fabrikam Home Moviemaker M103"/>
              <i n="[Item].[Item].&amp;[2305]" c="2305 - Fabrikam Independent Filmmaker X400"/>
              <i n="[Item].[Item].&amp;[2306]" c="2306 - Fabrikam Independent Filmmaker X300"/>
              <i n="[Item].[Item].&amp;[2307]" c="2307 - Fabrikam Independent Filmmaker X200"/>
              <i n="[Item].[Item].&amp;[2308]" c="2308 - Fabrikam Independent Filmmaker X100"/>
              <i n="[Item].[Item].&amp;[2309]" c="2309 - Fabrikam Social videographer E400"/>
              <i n="[Item].[Item].&amp;[2310]" c="2310 - Fabrikam Social Videographer E300"/>
              <i n="[Item].[Item].&amp;[2311]" c="2311 - Fabrikam Social Videographer E200"/>
              <i n="[Item].[Item].&amp;[2312]" c="2312 - Fabrikam Social Videographer E100"/>
              <i n="[Item].[Item].&amp;[2401]" c="2401 - Litware Macro Zoom Lens X300"/>
              <i n="[Item].[Item].&amp;[2402]" c="2402 - Litware Conversion Lens X400"/>
              <i n="[Item].[Item].&amp;[2403]" c="2403 - Litware Conversion Lens M350"/>
              <i n="[Item].[Item].&amp;[2404]" c="2404 - Litware Conversion Lens M550"/>
              <i n="[Item].[Item].&amp;[2405]" c="2405 - Litware USB Cable M250"/>
              <i n="[Item].[Item].&amp;[2406]" c="2406 - Litware USB Cable E324"/>
              <i n="[Item].[Item].&amp;[3101]" c="3101 - Southridge Video 20&quot; CRT TV E15"/>
              <i n="[Item].[Item].&amp;[3102]" c="3102 - Southridge Video 13&quot; Color TV E25"/>
              <i n="[Item].[Item].&amp;[3103]" c="3103 - Southridge Video 19&quot; Color Digital TV E35"/>
              <i n="[Item].[Item].&amp;[3104]" c="3104 - Southridge Video 37&quot; LCD HDTV M120"/>
              <i n="[Item].[Item].&amp;[3105]" c="3105 - Southridge Video 32&quot; LCD HDTV M130"/>
              <i n="[Item].[Item].&amp;[3106]" c="3106 - Southridge Video 42&quot; LCD TV M130W"/>
              <i n="[Item].[Item].&amp;[3107]" c="3107 - Southridge Video 52&quot; LCD HDTV X590"/>
              <i n="[Item].[Item].&amp;[3108]" c="3108 - Southridge Video 40&quot; LCD HDTV M690"/>
              <i n="[Item].[Item].&amp;[3109]" c="3109 - Southridge Video 46&quot; LCD HDTV M150W"/>
              <i n="[Item].[Item].&amp;[3201]" c="3201 - SV 8xDVD E100"/>
              <i n="[Item].[Item].&amp;[3202]" c="3202 - SV 16xDVD M320"/>
              <i n="[Item].[Item].&amp;[3203]" c="3203 - SV 16xDVD E340"/>
              <i n="[Item].[Item].&amp;[3204]" c="3204 - SV 22xDVD X680"/>
              <i n="[Item].[Item].&amp;[3205]" c="3205 - SV 8xDVD E120"/>
              <i n="[Item].[Item].&amp;[3206]" c="3206 - SV 22xDVD M600"/>
              <i n="[Item].[Item].&amp;[3207]" c="3207 - SV 16xDVD M360"/>
              <i n="[Item].[Item].&amp;[3301]" c="3301 - Litware Home Theater System M411"/>
              <i n="[Item].[Item].&amp;[3302]" c="3302 - Litware Home Theater System M512"/>
              <i n="[Item].[Item].&amp;[3303]" c="3303 - Litware Home Theater System M710"/>
              <i n="[Item].[Item].&amp;[3304]" c="3304 - NT Home Theater System M1400"/>
              <i n="[Item].[Item].&amp;[3305]" c="3305 - NT Home Theater System M1500"/>
              <i n="[Item].[Item].&amp;[3306]" c="3306 - NT Home Theater System M1700"/>
              <i n="[Item].[Item].&amp;[3401]" c="3401 - SV Car Video LCD7W M7080"/>
              <i n="[Item].[Item].&amp;[3402]" c="3402 - SV Car Video LCD7W M7081"/>
              <i n="[Item].[Item].&amp;[3403]" c="3403 - SV Car Video LCD7W M7082"/>
              <i n="[Item].[Item].&amp;[3404]" c="3404 - SV Car Video LCD7 M7001"/>
              <i n="[Item].[Item].&amp;[3405]" c="3405 - SV Car Video LCD7 M7002"/>
              <i n="[Item].[Item].&amp;[3406]" c="3406 - SV Car Video LCD7 M7003"/>
              <i n="[Item].[Item].&amp;[4101]" c="4101 - Litware 2G MP3 Player E200"/>
              <i n="[Item].[Item].&amp;[4102]" c="4102 - Litware 4G MP3 Player E400"/>
              <i n="[Item].[Item].&amp;[4103]" c="4103 - NT 8GB MP3 Player new model M820"/>
              <i n="[Item].[Item].&amp;[4104]" c="4104 - NT 16GB MP3 Player M1600"/>
              <i n="[Item].[Item].&amp;[4105]" c="4105 - NT 32GB Video MP3 Player M3200"/>
              <i n="[Item].[Item].&amp;[4106]" c="4106 - Litware 8GB Clock &amp; Radio MP3 Player X850"/>
              <i n="[Item].[Item].&amp;[4107]" c="4107 - NT 16GB New Generation MP3 Player M1650"/>
              <i n="[Item].[Item].&amp;[4108]" c="4108 - NT 4GB Portable MP3 Player M450"/>
              <i n="[Item].[Item].&amp;[4201]" c="4201 - Proseware Icon Floorstanding Speakers"/>
              <i n="[Item].[Item].&amp;[4202]" c="4202 - Proseware Maestro Floorstanding Speakers"/>
              <i n="[Item].[Item].&amp;[4203]" c="4203 - Proseware Calypso Floorstanding Speakers"/>
              <i n="[Item].[Item].&amp;[4204]" c="4204 - Proseware Tangent Floorstanding Speakers"/>
              <i n="[Item].[Item].&amp;[4205]" c="4205 - Northwind Traders Bookshelf Speakers"/>
              <i n="[Item].[Item].&amp;[4206]" c="4206 - Northwind Traders All in One Speaker"/>
              <i n="[Item].[Item].&amp;[4207]" c="4207 - Northwind Traders Pair Speaker"/>
              <i n="[Item].[Item].&amp;[4208]" c="4208 - Fabrikam Bookshelf Speaker pair"/>
              <i n="[Item].[Item].&amp;[4209]" c="4209 - Fabrikam All in One Speaker M2"/>
              <i n="[Item].[Item].&amp;[4210]" c="4210 - Fabrikam All in One Speaker M3"/>
              <i n="[Item].[Item].&amp;[4211]" c="4211 - Fabrikam All in One Speaker M1"/>
              <i n="[Item].[Item].&amp;[4301]" c="4301 - Northwind Traders Comfort Headphones"/>
              <i n="[Item].[Item].&amp;[4302]" c="4302 - Northwind Traders Over-The-Ear Headphones"/>
              <i n="[Item].[Item].&amp;[4303]" c="4303 - Northwind Traders Studio Headphones"/>
              <i n="[Item].[Item].&amp;[4304]" c="4304 - Northwind Traders Beat Headphones"/>
              <i n="[Item].[Item].&amp;[4305]" c="4305 - Proseware Noise-Cancelling Headphones"/>
              <i n="[Item].[Item].&amp;[4306]" c="4306 - Proseware Studio Headphones"/>
              <i n="[Item].[Item].&amp;[4307]" c="4307 - Proseware Solo Headphones"/>
              <i n="[Item].[Item].&amp;[4308]" c="4308 - Proseware Play Headphones"/>
              <i n="[Item].[Item].&amp;[4309]" c="4309 - Fabrikam Earbud Headphones"/>
              <i n="[Item].[Item].&amp;[4401]" c="4401 - Proseware 50W Car Radio"/>
              <i n="[Item].[Item].&amp;[4402]" c="4402 - Northwind Traders 50W Car Radio"/>
              <i n="[Item].[Item].&amp;[4403]" c="4403 - A. Datum 50W Car Radio"/>
              <i n="[Item].[Item].&amp;[5101]" c="5101 - Litware Single-line phones E10"/>
              <i n="[Item].[Item].&amp;[5102]" c="5102 - Litware Multi-line phones M30"/>
              <i n="[Item].[Item].&amp;[5103]" c="5103 - Litware Phone M301"/>
              <i n="[Item].[Item].&amp;[5104]" c="5104 - Litware Expandable Cordless Phone System M008"/>
              <i n="[Item].[Item].&amp;[5105]" c="5105 - Litware 2-Line Cordless Phone M202"/>
              <i n="[Item].[Item].&amp;[5106]" c="5106 - Litware 4-Line Cordless Phone M203"/>
              <i n="[Item].[Item].&amp;[5201]" c="5201 - The Phone Company Mobile Phone L200"/>
              <i n="[Item].[Item].&amp;[5202]" c="5202 - The Phone Company Mobile Phone L250"/>
              <i n="[Item].[Item].&amp;[5203]" c="5203 - The Phone Company Mobile Phone M200"/>
              <i n="[Item].[Item].&amp;[5204]" c="5204 - The Phone Company Mobile Phone M250"/>
              <i n="[Item].[Item].&amp;[5205]" c="5205 - The Phone Company Mobile Phone M11"/>
              <i n="[Item].[Item].&amp;[5206]" c="5206 - The Phone Company Mobile Phone M12"/>
              <i n="[Item].[Item].&amp;[5208]" c="5208 - Litware Mobile Phone Capacitive M908"/>
              <i n="[Item].[Item].&amp;[5301]" c="5301 - The Phone Company Mobile Phone M300"/>
              <i n="[Item].[Item].&amp;[5302]" c="5302 - The Phone Company Mobile Phone M400"/>
              <i n="[Item].[Item].&amp;[5303]" c="5303 - The Phone Company Mobile Phone Expert M400"/>
              <i n="[Item].[Item].&amp;[5304]" c="5304 - The Phone Company Smart Phone International M800"/>
              <i n="[Item].[Item].&amp;[5305]" c="5305 - Litware Mobile Phone 4-Wire/ Built-in M205"/>
              <i n="[Item].[Item].&amp;[5306]" c="5306 - Litware Mobile Phones SAW M806"/>
              <i n="[Item].[Item].&amp;[5307]" c="5307 - Litware Mobile Phone Infrared M901"/>
              <i n="[Item].[Item].&amp;[5401]" c="5401 - The Phone Company PDA 3.5&quot; M200"/>
              <i n="[Item].[Item].&amp;[5402]" c="5402 - The Phone Company PDA 3.7&quot; M250"/>
              <i n="[Item].[Item].&amp;[5403]" c="5403 - The Phone Company PDA 4.7&quot; L290"/>
              <i n="[Item].[Item].&amp;[5404]" c="5404 - The Phone Company PDA Phone 3.5&quot; M320"/>
              <i n="[Item].[Item].&amp;[5405]" c="5405 - The Phone Company PDA Phone 3.7&quot; M340"/>
              <i n="[Item].[Item].&amp;[5406]" c="5406 - The Phone Company PDA Phone 4.7&quot; L360"/>
              <i n="[Item].[Item].&amp;[5407]" c="5407 - The Phone Company PDA GPS Phone 3.5&quot; M910"/>
              <i n="[Item].[Item].&amp;[5408]" c="5408 - The Phone Company PDA GPS Phone 3.7&quot; M930"/>
              <i n="[Item].[Item].&amp;[5409]" c="5409 - The Phone Company PDA GPS Phone 4.7&quot; L950"/>
              <i n="[Item].[Item].&amp;[6101]" c="6101 - Litware Washer &amp; Dryer L420"/>
              <i n="[Item].[Item].&amp;[6102]" c="6102 - Litware Washer &amp; Dryer M350"/>
              <i n="[Item].[Item].&amp;[6103]" c="6103 - NT Washer &amp; Dryer E2100"/>
              <i n="[Item].[Item].&amp;[6104]" c="6104 - NT Washer &amp; Dryer E1550"/>
              <i n="[Item].[Item].&amp;[6105]" c="6105 - Litware Washer &amp; Dryer L270"/>
              <i n="[Item].[Item].&amp;[6106]" c="6106 - Litware Washer &amp; Dryer M255"/>
              <i n="[Item].[Item].&amp;[6201]" c="6201 - Fabrikam Refrigerator M5600"/>
              <i n="[Item].[Item].&amp;[6202]" c="6202 - Fabrikam Refrigerator E2800"/>
              <i n="[Item].[Item].&amp;[6203]" c="6203 - Fabrikam Refrigerator E1600"/>
              <i n="[Item].[Item].&amp;[6204]" c="6204 - Fabrikam Refrigerator E1200"/>
              <i n="[Item].[Item].&amp;[6205]" c="6205 - Litware Refrigerator E160"/>
              <i n="[Item].[Item].&amp;[6206]" c="6206 - Litware Refrigerator E120"/>
              <i n="[Item].[Item].&amp;[6301]" c="6301 - Fabrikam Microwave X1100"/>
              <i n="[Item].[Item].&amp;[6302]" c="6302 - Fabrikam Microwave M1250"/>
              <i n="[Item].[Item].&amp;[6303]" c="6303 - Litware Microwave E090"/>
              <i n="[Item].[Item].&amp;[6304]" c="6304 - Litware Microwave E080"/>
              <i n="[Item].[Item].&amp;[6305]" c="6305 - Litware Microwave E190"/>
              <i n="[Item].[Item].&amp;[6306]" c="6306 - Litware Microwave E180"/>
              <i n="[Item].[Item].&amp;[6401]" c="6401 - Litware Air conditioner L1672"/>
              <i n="[Item].[Item].&amp;[6402]" c="6402 - Litware Air conditioner M0640"/>
              <i n="[Item].[Item].&amp;[6403]" c="6403 - Litware Air conditioner M0490"/>
              <i n="[Item].[Item].&amp;[6404]" c="6404 - Litware Air conditioner M0320"/>
              <i n="[Item].[Item].&amp;[6405]" c="6405 - Proseware Air conditioner L1672"/>
              <i n="[Item].[Item].&amp;[6406]" c="6406 - Proseware Air conditioner M640"/>
              <i n="[Item].[Item].&amp;[6407]" c="6407 - Proseware Air conditioner M490"/>
              <i n="[Item].[Item].&amp;[6408]" c="6408 - Proseware Air conditioner M320"/>
              <i n="[Item].[Item].&amp;[6409]" c="6409 - Proseware Air conditioner E260"/>
              <i n="[Item].[Item].&amp;[6410]" c="6410 - Proseware Air conditioner E180"/>
              <i n="[Item].[Item].&amp;[6501]" c="6501 - Litware High-Performance Fan E201"/>
              <i n="[Item].[Item].&amp;[6502]" c="6502 - Litware Performance Box Fan E1601"/>
              <i n="[Item].[Item].&amp;[6503]" c="6503 - Litware Blower Fan M115"/>
              <i n="[Item].[Item].&amp;[6504]" c="6504 - Litware Oscillating Stand Fan E701"/>
              <i n="[Item].[Item].&amp;[6505]" c="6505 - Litware High Velocity Floor Fan E801"/>
              <i n="[Item].[Item].&amp;[BRMF010]" c="BRMF010 - Caixa acústica padrão 100W"/>
              <i n="[Item].[Item].&amp;[BRMF020]" c="BRMF020 - Caixa acústica padrão 200W"/>
              <i n="[Item].[Item].&amp;[BRMF030]" c="BRMF030 - Caixa acústica importada 500W"/>
              <i n="[Item].[Item].&amp;[BRMF040]" c="BRMF040 - Serviço de instalação"/>
              <i n="[Item].[Item].&amp;[D0001]" c="D0001 - MidRangeSpeaker"/>
              <i n="[Item].[Item].&amp;[D0003]" c="D0003 - StandardSpeaker"/>
              <i n="[Item].[Item].&amp;[D0004]" c="D0004 - HighEndSpeaker"/>
              <i n="[Item].[Item].&amp;[D0005]" c="D0005 - Car Audio System"/>
              <i n="[Item].[Item].&amp;[L0001]" c="L0001 - MidRangeSpeaker2"/>
              <i n="[Item].[Item].&amp;[M0003]" c="M0003 - Tweeter Speaker Unit"/>
              <i n="[Item].[Item].&amp;[M0006]" c="M0006 - Binding posts"/>
              <i n="[Item].[Item].&amp;[M0013]" c="M0013 - Subwoofer"/>
              <i n="[Item].[Item].&amp;[P0001]" c="P0001 - AcousticFoamPanel"/>
              <i n="[Item].[Item].&amp;[P2000]" c="P2000 - Cleaner"/>
              <i n="[Item].[Item].&amp;[P3000]" c="P3000 - White paint - Gallon can"/>
              <i n="[Item].[Item].&amp;[P3001]" c="P3001 - White paint - Quart can"/>
              <i n="[Item].[Item].&amp;[P3002]" c="P3002 - Red paint - Gallon can"/>
              <i n="[Item].[Item].&amp;[P3003]" c="P3003 - Red paint - Quart can"/>
              <i n="[Item].[Item].&amp;[P3004]" c="P3004 - Black paint - Gallon can"/>
              <i n="[Item].[Item].&amp;[P3005]" c="P3005 - Black paint - Quart can"/>
              <i n="[Item].[Item].&amp;[P4000]" c="P4000 - Polypropylene pellets"/>
              <i n="[Item].[Item].&amp;[P4001]" c="P4001 - Polypropylene chips"/>
              <i n="[Item].[Item].&amp;[P4002]" c="P4002 - Polypropylene blocks"/>
              <i n="[Item].[Item].&amp;[P5006]" c="P5006 - Parts Wash Solvent - 55 Gallon drum"/>
              <i n="[Item].[Item].&amp;[P5007]" c="P5007 - Parts Wash Solvent - 35 Gallon drum"/>
              <i n="[Item].[Item].&amp;[P5008]" c="P5008 - Parts Wash Solvent - 20 Gallon drum"/>
              <i n="[Item].[Item].&amp;[P5009]" c="P5009 - Parts Wash Solvent - 7 Gallon drum"/>
              <i n="[Item].[Item].&amp;[P6001]" c="P6001 - Orange Pulp"/>
              <i n="[Item].[Item].&amp;[P6004]" c="P6004 - Orange Peel Oil"/>
              <i n="[Item].[Item].&amp;[P7000]" c="P7000 - Concentrated Orange Juice Extract"/>
              <i n="[Item].[Item].&amp;[P8000]" c="P8000 - Frozen Concentrate Orange Juice - 12 FL Oz (355 ml)"/>
              <i n="[Item].[Item].&amp;[P9000]" c="P9000 - 100% Orange Juice from Concentrate - 96 FL Oz (2848 ml)"/>
              <i n="[Item].[Item].&amp;[S0001]" c="S0001 - Installation services"/>
              <i n="[Item].[Item].&amp;[T0001]" c="T0001 - SpeakerCable"/>
              <i n="[Item].[Item].&amp;[T0002]" c="T0002 - ProjectorTelevision"/>
              <i n="[Item].[Item].&amp;[T0003]" c="T0003 - SurroundSoundReceive"/>
              <i n="[Item].[Item].&amp;[T0004]" c="T0004 - TelevisionM12037&quot;"/>
              <i n="[Item].[Item].&amp;[T0005]" c="T0005 - TelevisionHDTVX59052"/>
              <i n="[Item].[Item].[All Item].UNKNOWNMEMBER" c="Unknown"/>
              <i n="[Item].[Item].&amp;[81100]" c="81100 - Trim Fit Suit" nd="1"/>
              <i n="[Item].[Item].&amp;[81101]" c="81101 - Stretch Wool Suit" nd="1"/>
              <i n="[Item].[Item].&amp;[81102]" c="81102 - Wool Blend Suit" nd="1"/>
              <i n="[Item].[Item].&amp;[81103]" c="81103 - Stretch Wool Suit" nd="1"/>
              <i n="[Item].[Item].&amp;[81104]" c="81104 - Trim Fit Suit" nd="1"/>
              <i n="[Item].[Item].&amp;[81105]" c="81105 - Wool Blend Suit" nd="1"/>
              <i n="[Item].[Item].&amp;[81106]" c="81106 - Stripe Wool Suit" nd="1"/>
              <i n="[Item].[Item].&amp;[81107]" c="81107 - Trim Blazer" nd="1"/>
              <i n="[Item].[Item].&amp;[81108]" c="81108 - Trim Blazer" nd="1"/>
              <i n="[Item].[Item].&amp;[81109]" c="81109 - Wool Jacket" nd="1"/>
              <i n="[Item].[Item].&amp;[81110]" c="81110 - Hoodie" nd="1"/>
              <i n="[Item].[Item].&amp;[81111]" c="81111 - Leather Moto" nd="1"/>
              <i n="[Item].[Item].&amp;[81112]" c="81112 - Cashmere Coat" nd="1"/>
              <i n="[Item].[Item].&amp;[81113]" c="81113 - Cotton Zip-Up" nd="1"/>
              <i n="[Item].[Item].&amp;[81114]" c="81114 - Track Jacket" nd="1"/>
              <i n="[Item].[Item].&amp;[81115]" c="81115 - Slim Fit Dress Shirt" nd="1"/>
              <i n="[Item].[Item].&amp;[81116]" c="81116 - Slim Fit Dress Shirt" nd="1"/>
              <i n="[Item].[Item].&amp;[81117]" c="81117 - Regular Fit Dress Shirt" nd="1"/>
              <i n="[Item].[Item].&amp;[81118]" c="81118 - Regular Fit Dress Shirt" nd="1"/>
              <i n="[Item].[Item].&amp;[81119]" c="81119 - Slim Fit Plaid Shirt" nd="1"/>
              <i n="[Item].[Item].&amp;[81120]" c="81120 - Cotton Polo" nd="1"/>
              <i n="[Item].[Item].&amp;[81121]" c="81121 - Trim Fit Shirt" nd="1"/>
              <i n="[Item].[Item].&amp;[81122]" c="81122 - Regular Fit Shirt" nd="1"/>
              <i n="[Item].[Item].&amp;[81123]" c="81123 - Cotton Polo" nd="1"/>
              <i n="[Item].[Item].&amp;[81124]" c="81124 - Sport Shirt" nd="1"/>
              <i n="[Item].[Item].&amp;[81125]" c="81125 - Woven Shirt" nd="1"/>
              <i n="[Item].[Item].&amp;[81126]" c="81126 - Plaid Shirt" nd="1"/>
              <i n="[Item].[Item].&amp;[81127]" c="81127 - Flat Front Pants" nd="1"/>
              <i n="[Item].[Item].&amp;[81128]" c="81128 - Wool Trousers" nd="1"/>
              <i n="[Item].[Item].&amp;[81129]" c="81129 - Flat Front Pants" nd="1"/>
              <i n="[Item].[Item].&amp;[81130]" c="81130 - Straight Leg Pants" nd="1"/>
              <i n="[Item].[Item].&amp;[81131]" c="81131 - Stretch Fit Pants" nd="1"/>
              <i n="[Item].[Item].&amp;[81132]" c="81132 - Relaxed Fit Jeans" nd="1"/>
              <i n="[Item].[Item].&amp;[81133]" c="81133 - Boot Cut Jeans" nd="1"/>
              <i n="[Item].[Item].&amp;[81134]" c="81134 - Vintage Jeans" nd="1"/>
              <i n="[Item].[Item].&amp;[81135]" c="81135 - Skinny Cut Jeans" nd="1"/>
              <i n="[Item].[Item].&amp;[81136]" c="81136 - Relaxed Fit Jeans" nd="1"/>
              <i n="[Item].[Item].&amp;[81137]" c="81137 - Straight Leg Jeans" nd="1"/>
              <i n="[Item].[Item].&amp;[81138]" c="81138 - Slim Cut Jeans" nd="1"/>
              <i n="[Item].[Item].&amp;[81139]" c="81139 - Golf Sport Shoes" nd="1"/>
              <i n="[Item].[Item].&amp;[81140]" c="81140 - Golf Sport Shoes" nd="1"/>
              <i n="[Item].[Item].&amp;[81141]" c="81141 - Suede Sneaker" nd="1"/>
              <i n="[Item].[Item].&amp;[81142]" c="81142 - Suede Boot" nd="1"/>
              <i n="[Item].[Item].&amp;[81143]" c="81143 - Leather Tie Shoes" nd="1"/>
              <i n="[Item].[Item].&amp;[81144]" c="81144 - Suede Oxford" nd="1"/>
              <i n="[Item].[Item].&amp;[81145]" c="81145 - Leather Oxford" nd="1"/>
              <i n="[Item].[Item].&amp;[81146]" c="81146 - Wingtip Shoes" nd="1"/>
              <i n="[Item].[Item].&amp;[81147]" c="81147 - Cowboy Boot" nd="1"/>
              <i n="[Item].[Item].&amp;[81200]" c="81200 - Striped Dress" nd="1"/>
              <i n="[Item].[Item].&amp;[81201]" c="81201 - V-Neck Dress" nd="1"/>
              <i n="[Item].[Item].&amp;[81202]" c="81202 - The Red Dress" nd="1"/>
              <i n="[Item].[Item].&amp;[81203]" c="81203 - Oriental Dress" nd="1"/>
              <i n="[Item].[Item].&amp;[81204]" c="81204 - Red Bow Tie Dress" nd="1"/>
              <i n="[Item].[Item].&amp;[81205]" c="81205 - Floral White Dress" nd="1"/>
              <i n="[Item].[Item].&amp;[81206]" c="81206 - Violet Party Dress" nd="1"/>
              <i n="[Item].[Item].&amp;[81207]" c="81207 - Grey Party Dress" nd="1"/>
              <i n="[Item].[Item].&amp;[81208]" c="81208 - Grey Sheen Dress" nd="1"/>
              <i n="[Item].[Item].&amp;[81209]" c="81209 - Violet Mini Dress" nd="1"/>
              <i n="[Item].[Item].&amp;[81210]" c="81210 - White Sheen Floral Dress" nd="1"/>
              <i n="[Item].[Item].&amp;[81211]" c="81211 - Blue Mini Dress" nd="1"/>
              <i n="[Item].[Item].&amp;[81212]" c="81212 - Grey Cowl Neck Top" nd="1"/>
              <i n="[Item].[Item].&amp;[81213]" c="81213 - Blue Dress Shirt" nd="1"/>
              <i n="[Item].[Item].&amp;[81214]" c="81214 - Light Blue Dress Shirt" nd="1"/>
              <i n="[Item].[Item].&amp;[81215]" c="81215 - Violet Tank Top" nd="1"/>
              <i n="[Item].[Item].&amp;[81216]" c="81216 - White Boatneck Sweater" nd="1"/>
              <i n="[Item].[Item].&amp;[81217]" c="81217 - White Buttonup Sweater" nd="1"/>
              <i n="[Item].[Item].&amp;[81218]" c="81218 - Black Button Up Coat" nd="1"/>
              <i n="[Item].[Item].&amp;[81219]" c="81219 - White Fur Insert Coat" nd="1"/>
              <i n="[Item].[Item].&amp;[81220]" c="81220 - Brown Button Up Coat" nd="1"/>
              <i n="[Item].[Item].&amp;[81221]" c="81221 - Brown Khaki Skirt" nd="1"/>
              <i n="[Item].[Item].&amp;[81222]" c="81222 - Violet Traditional Skirt" nd="1"/>
              <i n="[Item].[Item].&amp;[81223]" c="81223 - Grey Mini Skirt" nd="1"/>
              <i n="[Item].[Item].&amp;[81224]" c="81224 - Black Button Up Skirt" nd="1"/>
              <i n="[Item].[Item].&amp;[81225]" c="81225 - Boot Cut Jeans" nd="1"/>
              <i n="[Item].[Item].&amp;[81226]" c="81226 - Skinny Fit Jeans" nd="1"/>
              <i n="[Item].[Item].&amp;[81227]" c="81227 - Straight Leg Jeans" nd="1"/>
              <i n="[Item].[Item].&amp;[81228]" c="81228 - Curvy Cut Jeans" nd="1"/>
              <i n="[Item].[Item].&amp;[81229]" c="81229 - Trouser Cut Jeans" nd="1"/>
              <i n="[Item].[Item].&amp;[81230]" c="81230 - Jeggings" nd="1"/>
              <i n="[Item].[Item].&amp;[81231]" c="81231 - Hight Cut Jeans" nd="1"/>
              <i n="[Item].[Item].&amp;[81232]" c="81232 - Loose Fit Jeans" nd="1"/>
              <i n="[Item].[Item].&amp;[81233]" c="81233 - Black Heels" nd="1"/>
              <i n="[Item].[Item].&amp;[81234]" c="81234 - White High Heels" nd="1"/>
              <i n="[Item].[Item].&amp;[81235]" c="81235 - Cowboy Boots" nd="1"/>
              <i n="[Item].[Item].&amp;[81236]" c="81236 - Running Shoes" nd="1"/>
              <i n="[Item].[Item].&amp;[81237]" c="81237 - Ballet Flats" nd="1"/>
              <i n="[Item].[Item].&amp;[81300]" c="81300 - Brown Leather Travel Bag" nd="1"/>
              <i n="[Item].[Item].&amp;[81301]" c="81301 - Yellow Snakeskin Bag" nd="1"/>
              <i n="[Item].[Item].&amp;[81302]" c="81302 - Brown Snakeskin Bag" nd="1"/>
              <i n="[Item].[Item].&amp;[81303]" c="81303 - Dark Brown Purse" nd="1"/>
              <i n="[Item].[Item].&amp;[81304]" c="81304 - Brown Suede Bag" nd="1"/>
              <i n="[Item].[Item].&amp;[81305]" c="81305 - Pink Vynil Bag" nd="1"/>
              <i n="[Item].[Item].&amp;[81306]" c="81306 - Orange Leather Bag" nd="1"/>
              <i n="[Item].[Item].&amp;[81307]" c="81307 - Red Leather Bag" nd="1"/>
              <i n="[Item].[Item].&amp;[81308]" c="81308 - Green Leather Bag" nd="1"/>
              <i n="[Item].[Item].&amp;[81309]" c="81309 - Black Quilted Bag" nd="1"/>
              <i n="[Item].[Item].&amp;[81310]" c="81310 - Yellow Leopard Print Bag" nd="1"/>
              <i n="[Item].[Item].&amp;[81311]" c="81311 - White Leopard Print Bag" nd="1"/>
              <i n="[Item].[Item].&amp;[81312]" c="81312 - White Leather Bag" nd="1"/>
              <i n="[Item].[Item].&amp;[81313]" c="81313 - Blue Butterfly Class Ring" nd="1"/>
              <i n="[Item].[Item].&amp;[81314]" c="81314 - Green Class Ring" nd="1"/>
              <i n="[Item].[Item].&amp;[81315]" c="81315 - Pearl Sapphire Pendant Necklace" nd="1"/>
              <i n="[Item].[Item].&amp;[81316]" c="81316 - Blue Sapphire Ring" nd="1"/>
              <i n="[Item].[Item].&amp;[81317]" c="81317 - Multicolor Bracelet Set" nd="1"/>
              <i n="[Item].[Item].&amp;[81318]" c="81318 - Violet Heart Pendant Necklace" nd="1"/>
              <i n="[Item].[Item].&amp;[81319]" c="81319 - Brown Glove &amp; Scarf Set" nd="1"/>
              <i n="[Item].[Item].&amp;[81320]" c="81320 - Brown Leather Gloves" nd="1"/>
              <i n="[Item].[Item].&amp;[81321]" c="81321 - Black Cotton Gloves" nd="1"/>
              <i n="[Item].[Item].&amp;[81322]" c="81322 - White Cotton Gloves" nd="1"/>
              <i n="[Item].[Item].&amp;[81323]" c="81323 - Grey Cotton Gloves" nd="1"/>
              <i n="[Item].[Item].&amp;[81324]" c="81324 - Bronze Pocketwatch" nd="1"/>
              <i n="[Item].[Item].&amp;[81325]" c="81325 - Silver Chronograph Watch" nd="1"/>
              <i n="[Item].[Item].&amp;[81326]" c="81326 - Silver Stopwatch" nd="1"/>
              <i n="[Item].[Item].&amp;[81327]" c="81327 - Black Wireframe Sunglasses" nd="1"/>
              <i n="[Item].[Item].&amp;[81328]" c="81328 - Brown Leopardprint Sunglasses" nd="1"/>
              <i n="[Item].[Item].&amp;[81329]" c="81329 - Black Thick Rimmed Sunglasses" nd="1"/>
              <i n="[Item].[Item].&amp;[81330]" c="81330 - Brown Aviator Sunglasses" nd="1"/>
              <i n="[Item].[Item].&amp;[81331]" c="81331 - Pink Thick Rimmed Sunglasses" nd="1"/>
              <i n="[Item].[Item].&amp;[81332]" c="81332 - Black Bold Framed Sunglasses" nd="1"/>
              <i n="[Item].[Item].&amp;[81333]" c="81333 - Silver Stunner Sunglasses" nd="1"/>
              <i n="[Item].[Item].&amp;[81334]" c="81334 - Dark Brown Designer Sunglasses" nd="1"/>
              <i n="[Item].[Item].&amp;[9000]" c="9000 - Equipment Service" nd="1"/>
              <i n="[Item].[Item].&amp;[9999]" c="9999 - Gift Card" nd="1"/>
              <i n="[Item].[Item].&amp;[BRMF050]" c="BRMF050 - Alto-falante 8&quot; 100W" nd="1"/>
              <i n="[Item].[Item].&amp;[BRMF060]" c="BRMF060 - Alto-falante 10&quot; 200W" nd="1"/>
              <i n="[Item].[Item].&amp;[BRMF070]" c="BRMF070 - Corpo caixa acústica" nd="1"/>
              <i n="[Item].[Item].&amp;[BRMF710]" c="BRMF710 - Ativo - parafusadeiras e rosqueiras" nd="1"/>
              <i n="[Item].[Item].&amp;[BRMF810]" c="BRMF810 - Material de limpeza" nd="1"/>
              <i n="[Item].[Item].&amp;[BRMF910]" c="BRMF910 - Serviço de manutenção predial" nd="1"/>
              <i n="[Item].[Item].&amp;[C0001]" c="C0001 - Microsoft Natural Keyboard Elite" nd="1"/>
              <i n="[Item].[Item].&amp;[C0002]" c="C0002 - Microsoft Arc™ Keyboard" nd="1"/>
              <i n="[Item].[Item].&amp;[C0003]" c="C0003 - Microsoft Arc™ Mouse" nd="1"/>
              <i n="[Item].[Item].&amp;[C0004]" c="C0004 - Lifecam HD 5000" nd="1"/>
              <i n="[Item].[Item].&amp;[CFOP5602]" c="CFOP5602 - Item para transferência de ICMS" nd="1"/>
              <i n="[Item].[Item].&amp;[D0002]" c="D0002 - Cabinet" nd="1"/>
              <i n="[Item].[Item].&amp;[D0006]" c="D0006 - Speaker solution" nd="1"/>
              <i n="[Item].[Item].&amp;[D0007]" c="D0007 - Speaker Pro Kit" nd="1"/>
              <i n="[Item].[Item].&amp;[M0001]" c="M0001 - Wiring Harness" nd="1"/>
              <i n="[Item].[Item].&amp;[M0002]" c="M0002 - Mid-Range Speaker Unit" nd="1"/>
              <i n="[Item].[Item].&amp;[M0004]" c="M0004 - Crossover" nd="1"/>
              <i n="[Item].[Item].&amp;[M0005]" c="M0005 - Enclosure" nd="1"/>
              <i n="[Item].[Item].&amp;[M0007]" c="M0007 - Standard Cabinet" nd="1"/>
              <i n="[Item].[Item].&amp;[M0008]" c="M0008 - High End Cabinet" nd="1"/>
              <i n="[Item].[Item].&amp;[M0009]" c="M0009 - Protective corners" nd="1"/>
              <i n="[Item].[Item].&amp;[M0010]" c="M0010 - Car Audio Unit" nd="1"/>
              <i n="[Item].[Item].&amp;[M0011]" c="M0011 - Door Speaker Unit" nd="1"/>
              <i n="[Item].[Item].&amp;[M0012]" c="M0012 - Bass cabinet" nd="1"/>
              <i n="[Item].[Item].&amp;[M0014]" c="M0014 - Amplifier" nd="1"/>
              <i n="[Item].[Item].&amp;[M0015]" c="M0015 - Coupe Wiring Harness" nd="1"/>
              <i n="[Item].[Item].&amp;[M0016]" c="M0016 - Sedan Wiring Harness" nd="1"/>
              <i n="[Item].[Item].&amp;[M0017]" c="M0017 - Convertible Wiring Harness" nd="1"/>
              <i n="[Item].[Item].&amp;[M0018]" c="M0018 - Polyol" nd="1"/>
              <i n="[Item].[Item].&amp;[M0019]" c="M0019 - Diisocyanate" nd="1"/>
              <i n="[Item].[Item].&amp;[M0020]" c="M0020 - Carbon Dioxide" nd="1"/>
              <i n="[Item].[Item].&amp;[M0021]" c="M0021 - Front Grill - Cloth" nd="1"/>
              <i n="[Item].[Item].&amp;[M0022]" c="M0022 - Front Grill - Metal" nd="1"/>
              <i n="[Item].[Item].&amp;[M0023]" c="M0023 - Speaker Cable Banana Plugs 24K (4Pack)" nd="1"/>
              <i n="[Item].[Item].&amp;[M0024]" c="M0024 - Speaker Cable In-wall 50 Ft" nd="1"/>
              <i n="[Item].[Item].&amp;[M2001]" c="M2001 - Deionized water" nd="1"/>
              <i n="[Item].[Item].&amp;[M2002]" c="M2002 - Potassium Hydroxide" nd="1"/>
              <i n="[Item].[Item].&amp;[M2003]" c="M2003 - Sodium Hydroxide" nd="1"/>
              <i n="[Item].[Item].&amp;[M2004]" c="M2004 - EDTA" nd="1"/>
              <i n="[Item].[Item].&amp;[M2005]" c="M2005 - Oleic Acid" nd="1"/>
              <i n="[Item].[Item].&amp;[M2006]" c="M2006 - Olive Oil" nd="1"/>
              <i n="[Item].[Item].&amp;[M2007]" c="M2007 - Glycerine" nd="1"/>
              <i n="[Item].[Item].&amp;[M2008]" c="M2008 - Sodium Tallowate" nd="1"/>
              <i n="[Item].[Item].&amp;[M2009]" c="M2009 - Clean Fragrance" nd="1"/>
              <i n="[Item].[Item].&amp;[M3006]" c="M3006 - Paint Base" nd="1"/>
              <i n="[Item].[Item].&amp;[M4004]" c="M4004 - Polypropylene" nd="1"/>
              <i n="[Item].[Item].&amp;[M4005]" c="M4005 - Rubber" nd="1"/>
              <i n="[Item].[Item].&amp;[M4006]" c="M4006 - Talc" nd="1"/>
              <i n="[Item].[Item].&amp;[M4007]" c="M4007 - Additive" nd="1"/>
              <i n="[Item].[Item].&amp;[M4008]" c="M4008 - Pigment" nd="1"/>
              <i n="[Item].[Item].&amp;[M5001]" c="M5001 - Aluminum Silicate" nd="1"/>
              <i n="[Item].[Item].&amp;[M5002]" c="M5002 - Magnesium Silicate" nd="1"/>
              <i n="[Item].[Item].&amp;[M5003]" c="M5003 - Zinc Oxide" nd="1"/>
              <i n="[Item].[Item].&amp;[M5004]" c="M5004 - Distilled Solvent" nd="1"/>
              <i n="[Item].[Item].&amp;[M5005]" c="M5005 - Petroleum Distillate" nd="1"/>
              <i n="[Item].[Item].&amp;[M6008]" c="M6008 - Oranges" nd="1"/>
              <i n="[Item].[Item].&amp;[M6009]" c="M6009 - Oranges - Mandarin" nd="1"/>
              <i n="[Item].[Item].&amp;[M6010]" c="M6010 - Oranges in 55 lb boxes" nd="1"/>
              <i n="[Item].[Item].&amp;[M7001]" c="M7001 - Sulfur Dioxide" nd="1"/>
              <i n="[Item].[Item].&amp;[M7002]" c="M7002 - Sodium Benzoate" nd="1"/>
              <i n="[Item].[Item].&amp;[M7003]" c="M7003 - Sucrose" nd="1"/>
              <i n="[Item].[Item].&amp;[M7004]" c="M7004 - Fructose" nd="1"/>
              <i n="[Item].[Item].&amp;[M7005]" c="M7005 - Glucose" nd="1"/>
              <i n="[Item].[Item].&amp;[M8001]" c="M8001 - Asorbic Acid" nd="1"/>
              <i n="[Item].[Item].&amp;[M8002]" c="M8002 - Alpha Tocopheral" nd="1"/>
              <i n="[Item].[Item].&amp;[M8003]" c="M8003 - Vitamin A" nd="1"/>
              <i n="[Item].[Item].&amp;[M8004]" c="M8004 - Vitamin C" nd="1"/>
              <i n="[Item].[Item].&amp;[M8005]" c="M8005 - Vitamin E" nd="1"/>
              <i n="[Item].[Item].&amp;[M8006]" c="M8006 - Citric Acid" nd="1"/>
              <i n="[Item].[Item].&amp;[M8007]" c="M8007 - Honey" nd="1"/>
              <i n="[Item].[Item].&amp;[M8008]" c="M8008 - Can - 12 FL Oz (335 ml)" nd="1"/>
              <i n="[Item].[Item].&amp;[M8009]" c="M8009 - Cardboard Box - 24 x 12 FL Oz (946 ml)" nd="1"/>
              <i n="[Item].[Item].&amp;[M9001]" c="M9001 - Filtered Water" nd="1"/>
              <i n="[Item].[Item].&amp;[M9002]" c="M9002 - Beta Carotine" nd="1"/>
              <i n="[Item].[Item].&amp;[M9003]" c="M9003 - Malic Acid" nd="1"/>
              <i n="[Item].[Item].&amp;[M9004]" c="M9004 - Dextrose" nd="1"/>
              <i n="[Item].[Item].&amp;[M9005]" c="M9005 - Plastic Bottle - 15.2 FL Oz (450 ml)" nd="1"/>
              <i n="[Item].[Item].&amp;[M9006]" c="M9006 - Cardboard Box - 12 x 15.2 FL Oz (450 ml)" nd="1"/>
              <i n="[Item].[Item].&amp;[P00001]" c="P00001 - Microsoft Arc™ Keyboard" nd="1"/>
              <i n="[Item].[Item].&amp;[P00002]" c="P00002 - Natural Ergonomic Keyboard 4000" nd="1"/>
              <i n="[Item].[Item].&amp;[P00003]" c="P00003 - Microsoft Arc™ Mouse" nd="1"/>
              <i n="[Item].[Item].&amp;[P00004]" c="P00004 - Lifecam HD 5000" nd="1"/>
              <i n="[Item].[Item].&amp;[P00005]" c="P00005 - Microsoft® Office Visio® 2010" nd="1"/>
              <i n="[Item].[Item].&amp;[P00006]" c="P00006 - Office Professional 2010" nd="1"/>
              <i n="[Item].[Item].&amp;[P00007]" c="P00007 - Office Desk" nd="1"/>
              <i n="[Item].[Item].&amp;[P00008]" c="P00008 - Office Chair" nd="1"/>
              <i n="[Item].[Item].&amp;[P00009]" c="P00009 - Office Lamp" nd="1"/>
              <i n="[Item].[Item].&amp;[P00010]" c="P00010 - Office Table" nd="1"/>
              <i n="[Item].[Item].&amp;[P00011]" c="P00011 - Office Clock" nd="1"/>
              <i n="[Item].[Item].&amp;[P0002]" c="P0002 - Speaker Damping Foam" nd="1"/>
              <i n="[Item].[Item].&amp;[P0003]" c="P0003 - Foam remnants" nd="1"/>
              <i n="[Item].[Item].&amp;[P4003]" c="P4003 - Polypropylene slag" nd="1"/>
              <i n="[Item].[Item].&amp;[P5000]" c="P5000 - Parts Wash Solvent" nd="1"/>
              <i n="[Item].[Item].&amp;[P6000]" c="P6000 - Pure Orange Juice Extracted" nd="1"/>
              <i n="[Item].[Item].&amp;[P6002]" c="P6002 - Orange Culls" nd="1"/>
              <i n="[Item].[Item].&amp;[P6003]" c="P6003 - Orange Peels" nd="1"/>
              <i n="[Item].[Item].&amp;[P6005]" c="P6005 - Orange Cores" nd="1"/>
              <i n="[Item].[Item].&amp;[P6006]" c="P6006 - Orange Rejects" nd="1"/>
              <i n="[Item].[Item].&amp;[P6007]" c="P6007 - Wash Water" nd="1"/>
              <i n="[Item].[Item].&amp;[S00001]" c="S00001 - Window washing" nd="1"/>
              <i n="[Item].[Item].&amp;[S00002]" c="S00002 - General Services" nd="1"/>
              <i n="[Item].[Item].&amp;[S00003]" c="S00003 - Light bulb changing" nd="1"/>
              <i n="[Item].[Item].&amp;[S00004]" c="S00004 - Lock repair" nd="1"/>
              <i n="[Item].[Item].&amp;[S0002]" c="S0002 - Setup/preparation services" nd="1"/>
              <i n="[Item].[Item].&amp;[S0003]" c="S0003 - Conversion services" nd="1"/>
              <i n="[Item].[Item].&amp;[S0004]" c="S0004 - QA/Test services" nd="1"/>
              <i n="[Item].[Item].&amp;[S0005]" c="S0005 - Localization services" nd="1"/>
              <i n="[Item].[Item].&amp;[S0006]" c="S0006 - Documentation services" nd="1"/>
              <i n="[Item].[Item].&amp;[S0007]" c="S0007 - Certification services" nd="1"/>
              <i n="[Item].[Item].&amp;[S0008]" c="S0008 - Sustained Engineering services" nd="1"/>
              <i n="[Item].[Item].&amp;[S0009]" c="S0009 - Training services" nd="1"/>
              <i n="[Item].[Item].&amp;[S0010]" c="S0010 - OS: Client" nd="1"/>
              <i n="[Item].[Item].&amp;[S0011]" c="S0011 - OS: Server" nd="1"/>
              <i n="[Item].[Item].&amp;[S0012]" c="S0012 - Hardware: Laptop" nd="1"/>
              <i n="[Item].[Item].&amp;[S0013]" c="S0013 - Hardware: DB Server" nd="1"/>
              <i n="[Item].[Item].&amp;[S0014]" c="S0014 - Hardware: App Server" nd="1"/>
              <i n="[Item].[Item].&amp;[S0015]" c="S0015 - Software: Productivity" nd="1"/>
              <i n="[Item].[Item].&amp;[S0016]" c="S0016 - Software: Dev Studio" nd="1"/>
              <i n="[Item].[Item].&amp;[S0017]" c="S0017 - Software: DB" nd="1"/>
              <i n="[Item].[Item].&amp;[S0018]" c="S0018 - Hardware: Network device" nd="1"/>
              <i n="[Item].[Item].&amp;[S0019]" c="S0019 - Hardware: Desktop" nd="1"/>
              <i n="[Item].[Item].&amp;[S0020]" c="S0020 - Hardware: Tablet" nd="1"/>
              <i n="[Item].[Item].&amp;[S0021]" c="S0021 - Insurance" nd="1"/>
            </range>
          </ranges>
        </level>
      </levels>
      <selections count="1">
        <selection n="[Item].[Item].[All Ite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1" rowHeight="241300"/>
  <slicer name="Sales Document Status" cache="Slicer_Sales_Document_Status" caption="Sales Document Status" level="1" style="SlicerStyleDark1" rowHeight="241300"/>
  <slicer name="Year" cache="Slicer_Date_YQMD" caption="Year" level="1" style="SlicerStyleDark1" rowHeight="241300"/>
  <slicer name="Item Group" cache="Slicer_Item_Group" caption="Item Group" level="1" style="SlicerStyleDark1" rowHeight="241300"/>
  <slicer name="Business Segment" cache="Slicer_Customer_Account.Business_Segment" caption="Business Segment" level="1" style="SlicerStyleDark1" rowHeight="241300"/>
  <slicer name="Item" cache="Slicer_Item" caption="Item" level="1" style="SlicerStyleDark1" rowHeight="241300"/>
</slicers>
</file>

<file path=xl/theme/theme1.xml><?xml version="1.0" encoding="utf-8"?>
<a:theme xmlns:a="http://schemas.openxmlformats.org/drawingml/2006/main" name="Office Theme">
  <a:themeElements>
    <a:clrScheme name="Slipstream">
      <a:dk1>
        <a:sysClr val="windowText" lastClr="000000"/>
      </a:dk1>
      <a:lt1>
        <a:sysClr val="window" lastClr="FFFFFF"/>
      </a:lt1>
      <a:dk2>
        <a:srgbClr val="212745"/>
      </a:dk2>
      <a:lt2>
        <a:srgbClr val="B4DCFA"/>
      </a:lt2>
      <a:accent1>
        <a:srgbClr val="4E67C8"/>
      </a:accent1>
      <a:accent2>
        <a:srgbClr val="5ECCF3"/>
      </a:accent2>
      <a:accent3>
        <a:srgbClr val="A7EA52"/>
      </a:accent3>
      <a:accent4>
        <a:srgbClr val="5DCEAF"/>
      </a:accent4>
      <a:accent5>
        <a:srgbClr val="FF8021"/>
      </a:accent5>
      <a:accent6>
        <a:srgbClr val="F14124"/>
      </a:accent6>
      <a:hlink>
        <a:srgbClr val="56C7AA"/>
      </a:hlink>
      <a:folHlink>
        <a:srgbClr val="59A8D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10" customWidth="1"/>
    <col min="2" max="2" width="7.42578125" style="10" customWidth="1"/>
    <col min="3" max="3" width="6" style="10" customWidth="1"/>
    <col min="4" max="4" width="115.7109375" style="10" customWidth="1"/>
    <col min="5" max="16384" width="10.28515625" style="10"/>
  </cols>
  <sheetData>
    <row r="4" spans="3:4" ht="15" thickBot="1" x14ac:dyDescent="0.3">
      <c r="C4" s="26" t="s">
        <v>5</v>
      </c>
      <c r="D4" s="27"/>
    </row>
    <row r="5" spans="3:4" x14ac:dyDescent="0.25">
      <c r="C5" s="13"/>
      <c r="D5" s="13" t="s">
        <v>95</v>
      </c>
    </row>
    <row r="6" spans="3:4" x14ac:dyDescent="0.25">
      <c r="C6" s="13"/>
      <c r="D6" s="14" t="s">
        <v>96</v>
      </c>
    </row>
    <row r="7" spans="3:4" x14ac:dyDescent="0.25">
      <c r="C7" s="13"/>
      <c r="D7" s="13" t="s">
        <v>97</v>
      </c>
    </row>
    <row r="8" spans="3:4" x14ac:dyDescent="0.25">
      <c r="C8" s="13"/>
      <c r="D8" s="13"/>
    </row>
    <row r="9" spans="3:4" x14ac:dyDescent="0.25">
      <c r="C9" s="13"/>
      <c r="D9" s="13"/>
    </row>
    <row r="10" spans="3:4" ht="15" thickBot="1" x14ac:dyDescent="0.3">
      <c r="C10" s="26" t="s">
        <v>98</v>
      </c>
      <c r="D10" s="27"/>
    </row>
    <row r="11" spans="3:4" x14ac:dyDescent="0.25">
      <c r="C11" s="15" t="s">
        <v>6</v>
      </c>
      <c r="D11" s="13" t="s">
        <v>27</v>
      </c>
    </row>
    <row r="12" spans="3:4" x14ac:dyDescent="0.25">
      <c r="C12" s="15"/>
      <c r="D12" s="13"/>
    </row>
    <row r="13" spans="3:4" x14ac:dyDescent="0.25">
      <c r="C13" s="16"/>
      <c r="D13" s="1"/>
    </row>
    <row r="14" spans="3:4" x14ac:dyDescent="0.25">
      <c r="C14" s="15"/>
      <c r="D14" s="13"/>
    </row>
    <row r="15" spans="3:4" x14ac:dyDescent="0.25">
      <c r="C15" s="15" t="s">
        <v>28</v>
      </c>
      <c r="D15" s="13" t="s">
        <v>29</v>
      </c>
    </row>
    <row r="16" spans="3:4" x14ac:dyDescent="0.25">
      <c r="C16" s="15"/>
      <c r="D16" s="13"/>
    </row>
    <row r="17" spans="3:4" x14ac:dyDescent="0.25">
      <c r="C17" s="15"/>
      <c r="D17" s="13"/>
    </row>
    <row r="18" spans="3:4" ht="28.5" x14ac:dyDescent="0.25">
      <c r="C18" s="15" t="s">
        <v>7</v>
      </c>
      <c r="D18" s="17" t="s">
        <v>30</v>
      </c>
    </row>
    <row r="19" spans="3:4" x14ac:dyDescent="0.25">
      <c r="C19" s="15"/>
      <c r="D19" s="13"/>
    </row>
    <row r="20" spans="3:4" ht="28.5" x14ac:dyDescent="0.25">
      <c r="C20" s="15" t="s">
        <v>31</v>
      </c>
      <c r="D20" s="17" t="s">
        <v>32</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22" customWidth="1"/>
    <col min="2" max="2" width="9.140625" style="22"/>
    <col min="3" max="3" width="32" style="20" bestFit="1" customWidth="1"/>
    <col min="4" max="4" width="68.85546875" style="20" customWidth="1"/>
    <col min="5" max="5" width="36.42578125" style="21" customWidth="1"/>
    <col min="6" max="7" width="9.140625" style="22"/>
    <col min="8" max="8" width="36.28515625" style="22" customWidth="1"/>
    <col min="9" max="9" width="8.7109375" style="22" customWidth="1"/>
    <col min="10" max="16384" width="9.140625" style="22"/>
  </cols>
  <sheetData>
    <row r="1" spans="3:8" ht="14.25" customHeight="1" x14ac:dyDescent="0.25"/>
    <row r="7" spans="3:8" ht="30.75" x14ac:dyDescent="0.25">
      <c r="C7" s="23" t="s">
        <v>18</v>
      </c>
    </row>
    <row r="9" spans="3:8" ht="28.5" x14ac:dyDescent="0.25">
      <c r="C9" s="24" t="s">
        <v>19</v>
      </c>
      <c r="D9" s="11" t="s">
        <v>99</v>
      </c>
    </row>
    <row r="10" spans="3:8" x14ac:dyDescent="0.25">
      <c r="C10" s="24"/>
    </row>
    <row r="11" spans="3:8" ht="28.5" x14ac:dyDescent="0.25">
      <c r="C11" s="24" t="s">
        <v>1</v>
      </c>
      <c r="D11" s="12" t="s">
        <v>8</v>
      </c>
    </row>
    <row r="12" spans="3:8" x14ac:dyDescent="0.25">
      <c r="C12" s="24"/>
    </row>
    <row r="13" spans="3:8" ht="42.75" x14ac:dyDescent="0.25">
      <c r="C13" s="24" t="s">
        <v>20</v>
      </c>
      <c r="D13" s="20" t="s">
        <v>21</v>
      </c>
      <c r="E13" s="25" t="s">
        <v>22</v>
      </c>
    </row>
    <row r="14" spans="3:8" x14ac:dyDescent="0.25">
      <c r="C14" s="24"/>
    </row>
    <row r="15" spans="3:8" ht="71.25" x14ac:dyDescent="0.25">
      <c r="C15" s="24" t="s">
        <v>82</v>
      </c>
      <c r="D15" s="20" t="s">
        <v>83</v>
      </c>
      <c r="H15" s="20"/>
    </row>
    <row r="16" spans="3:8" x14ac:dyDescent="0.25">
      <c r="C16" s="24"/>
      <c r="E16" s="20"/>
    </row>
    <row r="17" spans="3:8" ht="28.5" x14ac:dyDescent="0.25">
      <c r="C17" s="24" t="s">
        <v>9</v>
      </c>
      <c r="D17" s="20" t="s">
        <v>23</v>
      </c>
      <c r="H17" s="20"/>
    </row>
    <row r="18" spans="3:8" ht="16.5" customHeight="1" x14ac:dyDescent="0.25">
      <c r="C18" s="24"/>
    </row>
    <row r="19" spans="3:8" ht="71.25" x14ac:dyDescent="0.25">
      <c r="C19" s="24" t="s">
        <v>33</v>
      </c>
      <c r="D19" s="20" t="s">
        <v>84</v>
      </c>
      <c r="E19" s="25" t="s">
        <v>85</v>
      </c>
    </row>
    <row r="20" spans="3:8" ht="16.5" customHeight="1" x14ac:dyDescent="0.25">
      <c r="C20" s="24"/>
    </row>
    <row r="21" spans="3:8" ht="28.5" x14ac:dyDescent="0.25">
      <c r="C21" s="24" t="s">
        <v>24</v>
      </c>
      <c r="D21" s="20" t="s">
        <v>86</v>
      </c>
      <c r="E21" s="25" t="s">
        <v>25</v>
      </c>
    </row>
    <row r="22" spans="3:8" x14ac:dyDescent="0.25">
      <c r="C22" s="24"/>
    </row>
    <row r="23" spans="3:8" ht="28.5" x14ac:dyDescent="0.25">
      <c r="C23" s="24" t="s">
        <v>2</v>
      </c>
      <c r="D23" s="20" t="s">
        <v>87</v>
      </c>
      <c r="E23" s="25" t="s">
        <v>88</v>
      </c>
    </row>
    <row r="24" spans="3:8" x14ac:dyDescent="0.25">
      <c r="C24" s="24"/>
    </row>
    <row r="25" spans="3:8" x14ac:dyDescent="0.25">
      <c r="C25" s="24" t="s">
        <v>3</v>
      </c>
      <c r="D25" s="20" t="s">
        <v>89</v>
      </c>
      <c r="E25" s="25" t="s">
        <v>90</v>
      </c>
    </row>
    <row r="26" spans="3:8" x14ac:dyDescent="0.25">
      <c r="C26" s="24"/>
    </row>
    <row r="27" spans="3:8" x14ac:dyDescent="0.25">
      <c r="C27" s="24" t="s">
        <v>0</v>
      </c>
      <c r="D27" s="20" t="s">
        <v>91</v>
      </c>
      <c r="E27" s="25" t="s">
        <v>92</v>
      </c>
    </row>
    <row r="28" spans="3:8" x14ac:dyDescent="0.25">
      <c r="C28" s="24"/>
    </row>
    <row r="29" spans="3:8" ht="78" customHeight="1" x14ac:dyDescent="0.25">
      <c r="C29" s="24" t="s">
        <v>26</v>
      </c>
      <c r="D29" s="20" t="s">
        <v>93</v>
      </c>
    </row>
    <row r="30" spans="3:8" x14ac:dyDescent="0.25">
      <c r="C30" s="24"/>
    </row>
    <row r="31" spans="3:8" x14ac:dyDescent="0.25">
      <c r="C31" s="24" t="s">
        <v>4</v>
      </c>
      <c r="D31" s="20" t="s">
        <v>94</v>
      </c>
    </row>
    <row r="32" spans="3:8" x14ac:dyDescent="0.25">
      <c r="C32" s="24"/>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9"/>
  <sheetViews>
    <sheetView showGridLines="0" zoomScale="70" zoomScaleNormal="70" workbookViewId="0"/>
  </sheetViews>
  <sheetFormatPr defaultRowHeight="15" x14ac:dyDescent="0.25"/>
  <cols>
    <col min="1" max="1" width="3.28515625" customWidth="1"/>
    <col min="3" max="3" width="10" customWidth="1"/>
    <col min="4" max="4" width="9.28515625" customWidth="1"/>
    <col min="7" max="7" width="10.42578125" customWidth="1"/>
    <col min="15" max="15" width="5.42578125" customWidth="1"/>
    <col min="23" max="23" width="5.28515625" customWidth="1"/>
    <col min="30" max="30" width="13" customWidth="1"/>
  </cols>
  <sheetData>
    <row r="1" spans="1:37"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30" customHeight="1" x14ac:dyDescent="0.6">
      <c r="A2" s="8"/>
      <c r="B2" s="19" t="s">
        <v>13</v>
      </c>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8"/>
      <c r="AF2" s="8"/>
      <c r="AG2" s="8"/>
      <c r="AH2" s="8"/>
      <c r="AI2" s="8"/>
      <c r="AJ2" s="8"/>
      <c r="AK2" s="8"/>
    </row>
    <row r="3" spans="1:37" ht="24" x14ac:dyDescent="0.25">
      <c r="A3" s="8"/>
      <c r="B3" s="9"/>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row>
    <row r="4" spans="1:37"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row>
    <row r="5" spans="1:37"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row>
    <row r="6" spans="1:37"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row>
    <row r="7" spans="1:37" x14ac:dyDescent="0.25">
      <c r="A7" s="8"/>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row>
    <row r="8" spans="1:37" x14ac:dyDescent="0.25">
      <c r="A8" s="8"/>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row>
    <row r="9" spans="1:37" x14ac:dyDescent="0.25">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row>
    <row r="10" spans="1:37" x14ac:dyDescent="0.25">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row>
    <row r="11" spans="1:37" x14ac:dyDescent="0.2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row>
    <row r="12" spans="1:37" x14ac:dyDescent="0.25">
      <c r="A12" s="8"/>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row>
    <row r="13" spans="1:37" x14ac:dyDescent="0.25">
      <c r="A13" s="8"/>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row>
    <row r="14" spans="1:37" x14ac:dyDescent="0.25">
      <c r="A14" s="8"/>
      <c r="B14" s="8"/>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row>
    <row r="15" spans="1:37" x14ac:dyDescent="0.25">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row>
    <row r="16" spans="1:37" x14ac:dyDescent="0.25">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row>
    <row r="17" spans="1:37" x14ac:dyDescent="0.2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1:37" x14ac:dyDescent="0.25">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row>
    <row r="19" spans="1:37" x14ac:dyDescent="0.25">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1:37" x14ac:dyDescent="0.25">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1:37"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row>
    <row r="22" spans="1:37" x14ac:dyDescent="0.25">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x14ac:dyDescent="0.25">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x14ac:dyDescent="0.25">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x14ac:dyDescent="0.25">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x14ac:dyDescent="0.25">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x14ac:dyDescent="0.25">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x14ac:dyDescent="0.25">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x14ac:dyDescent="0.25">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x14ac:dyDescent="0.25">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x14ac:dyDescent="0.25">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x14ac:dyDescent="0.25">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x14ac:dyDescent="0.25">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x14ac:dyDescent="0.25">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x14ac:dyDescent="0.25">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x14ac:dyDescent="0.25">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row>
    <row r="37" spans="1:37" x14ac:dyDescent="0.25">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x14ac:dyDescent="0.25">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x14ac:dyDescent="0.25">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x14ac:dyDescent="0.25">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row>
    <row r="41" spans="1:37" x14ac:dyDescent="0.25">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row>
    <row r="42" spans="1:37" x14ac:dyDescent="0.25">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row>
    <row r="43" spans="1:37" x14ac:dyDescent="0.25">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row>
    <row r="44" spans="1:37" x14ac:dyDescent="0.25">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row>
    <row r="45" spans="1:37" x14ac:dyDescent="0.25">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row>
    <row r="46" spans="1:37" x14ac:dyDescent="0.25">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row>
    <row r="47" spans="1:37" x14ac:dyDescent="0.2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row>
    <row r="48" spans="1:37" x14ac:dyDescent="0.25">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row>
    <row r="49" spans="1:37" x14ac:dyDescent="0.25">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sheetData>
  <mergeCells count="1">
    <mergeCell ref="B2:AD2"/>
  </mergeCells>
  <pageMargins left="0.7" right="0.7" top="0.75" bottom="0.75" header="0.3" footer="0.3"/>
  <pageSetup orientation="portrait" horizontalDpi="300" verticalDpi="300" r:id="rId1"/>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4:L52"/>
  <sheetViews>
    <sheetView showGridLines="0" workbookViewId="0">
      <selection activeCell="J10" sqref="J10"/>
    </sheetView>
  </sheetViews>
  <sheetFormatPr defaultRowHeight="15" x14ac:dyDescent="0.25"/>
  <cols>
    <col min="1" max="1" width="9.140625" customWidth="1"/>
    <col min="10" max="10" width="13.140625" customWidth="1"/>
    <col min="11" max="11" width="13.5703125" customWidth="1"/>
    <col min="12" max="12" width="12.85546875" customWidth="1"/>
    <col min="13" max="13" width="19.42578125" bestFit="1" customWidth="1"/>
  </cols>
  <sheetData>
    <row r="4" spans="10:12" x14ac:dyDescent="0.25">
      <c r="K4" s="3" t="s">
        <v>12</v>
      </c>
    </row>
    <row r="5" spans="10:12" x14ac:dyDescent="0.25">
      <c r="J5" s="3" t="s">
        <v>11</v>
      </c>
      <c r="K5" t="s">
        <v>76</v>
      </c>
      <c r="L5" t="s">
        <v>77</v>
      </c>
    </row>
    <row r="6" spans="10:12" x14ac:dyDescent="0.25">
      <c r="J6" s="4" t="s">
        <v>14</v>
      </c>
      <c r="K6" s="6"/>
      <c r="L6" s="6"/>
    </row>
    <row r="7" spans="10:12" x14ac:dyDescent="0.25">
      <c r="J7" s="5" t="s">
        <v>34</v>
      </c>
      <c r="K7" s="2">
        <v>53.886732257485583</v>
      </c>
      <c r="L7" s="2">
        <v>30.456697651286643</v>
      </c>
    </row>
    <row r="8" spans="10:12" x14ac:dyDescent="0.25">
      <c r="J8" s="5" t="s">
        <v>35</v>
      </c>
      <c r="K8" s="2">
        <v>60.497339368730962</v>
      </c>
      <c r="L8" s="2">
        <v>42.354659254144558</v>
      </c>
    </row>
    <row r="9" spans="10:12" x14ac:dyDescent="0.25">
      <c r="J9" s="5" t="s">
        <v>15</v>
      </c>
      <c r="K9" s="2">
        <v>60.348206405290398</v>
      </c>
      <c r="L9" s="2">
        <v>42.287166873488623</v>
      </c>
    </row>
    <row r="10" spans="10:12" x14ac:dyDescent="0.25">
      <c r="J10" s="5" t="s">
        <v>16</v>
      </c>
      <c r="K10" s="2">
        <v>155.67297831992335</v>
      </c>
      <c r="L10" s="2">
        <v>99.434185875480736</v>
      </c>
    </row>
    <row r="11" spans="10:12" x14ac:dyDescent="0.25">
      <c r="J11" s="5" t="s">
        <v>17</v>
      </c>
      <c r="K11" s="2">
        <v>103.00769914869831</v>
      </c>
      <c r="L11" s="2">
        <v>67.091845396723926</v>
      </c>
    </row>
    <row r="12" spans="10:12" x14ac:dyDescent="0.25">
      <c r="J12" s="5" t="s">
        <v>36</v>
      </c>
      <c r="K12" s="2">
        <v>146.53851541865961</v>
      </c>
      <c r="L12" s="2">
        <v>94.124389645536098</v>
      </c>
    </row>
    <row r="13" spans="10:12" x14ac:dyDescent="0.25">
      <c r="J13" s="5" t="s">
        <v>37</v>
      </c>
      <c r="K13" s="2">
        <v>152.61064063139889</v>
      </c>
      <c r="L13" s="2">
        <v>98.000926489989425</v>
      </c>
    </row>
    <row r="14" spans="10:12" x14ac:dyDescent="0.25">
      <c r="J14" s="5" t="s">
        <v>38</v>
      </c>
      <c r="K14" s="2">
        <v>158.20311360814978</v>
      </c>
      <c r="L14" s="2">
        <v>102.98740724194467</v>
      </c>
    </row>
    <row r="15" spans="10:12" x14ac:dyDescent="0.25">
      <c r="J15" s="5" t="s">
        <v>39</v>
      </c>
      <c r="K15" s="2">
        <v>163.13357407403478</v>
      </c>
      <c r="L15" s="2">
        <v>107.25253833242409</v>
      </c>
    </row>
    <row r="16" spans="10:12" x14ac:dyDescent="0.25">
      <c r="J16" s="5" t="s">
        <v>40</v>
      </c>
      <c r="K16" s="2">
        <v>164.3952265441271</v>
      </c>
      <c r="L16" s="2">
        <v>108.90695535884373</v>
      </c>
    </row>
    <row r="17" spans="10:12" x14ac:dyDescent="0.25">
      <c r="J17" s="5" t="s">
        <v>41</v>
      </c>
      <c r="K17" s="2">
        <v>166.66380904453626</v>
      </c>
      <c r="L17" s="2">
        <v>110.94159372492513</v>
      </c>
    </row>
    <row r="18" spans="10:12" x14ac:dyDescent="0.25">
      <c r="J18" s="5" t="s">
        <v>42</v>
      </c>
      <c r="K18" s="2">
        <v>171.74733660644262</v>
      </c>
      <c r="L18" s="2">
        <v>114.98880964183283</v>
      </c>
    </row>
    <row r="19" spans="10:12" x14ac:dyDescent="0.25">
      <c r="J19" s="4" t="s">
        <v>43</v>
      </c>
      <c r="K19" s="6"/>
      <c r="L19" s="6"/>
    </row>
    <row r="20" spans="10:12" x14ac:dyDescent="0.25">
      <c r="J20" s="5" t="s">
        <v>44</v>
      </c>
      <c r="K20" s="2">
        <v>183.32912471563483</v>
      </c>
      <c r="L20" s="2">
        <v>123.68684887020491</v>
      </c>
    </row>
    <row r="21" spans="10:12" x14ac:dyDescent="0.25">
      <c r="J21" s="5" t="s">
        <v>45</v>
      </c>
      <c r="K21" s="2">
        <v>162.62490217551746</v>
      </c>
      <c r="L21" s="2">
        <v>106.01462826922734</v>
      </c>
    </row>
    <row r="22" spans="10:12" x14ac:dyDescent="0.25">
      <c r="J22" s="5" t="s">
        <v>46</v>
      </c>
      <c r="K22" s="2">
        <v>166.27613353953288</v>
      </c>
      <c r="L22" s="2">
        <v>108.15285393111817</v>
      </c>
    </row>
    <row r="23" spans="10:12" x14ac:dyDescent="0.25">
      <c r="J23" s="5" t="s">
        <v>47</v>
      </c>
      <c r="K23" s="2">
        <v>96.570218942120732</v>
      </c>
      <c r="L23" s="2">
        <v>65.347669493373274</v>
      </c>
    </row>
    <row r="24" spans="10:12" x14ac:dyDescent="0.25">
      <c r="J24" s="5" t="s">
        <v>48</v>
      </c>
      <c r="K24" s="2">
        <v>89.565659757043008</v>
      </c>
      <c r="L24" s="2">
        <v>61.298087722612735</v>
      </c>
    </row>
    <row r="25" spans="10:12" x14ac:dyDescent="0.25">
      <c r="J25" s="5" t="s">
        <v>49</v>
      </c>
      <c r="K25" s="2">
        <v>84.677267438421424</v>
      </c>
      <c r="L25" s="2">
        <v>59.018066608199206</v>
      </c>
    </row>
    <row r="26" spans="10:12" x14ac:dyDescent="0.25">
      <c r="J26" s="5" t="s">
        <v>50</v>
      </c>
      <c r="K26" s="2">
        <v>87.455134952518151</v>
      </c>
      <c r="L26" s="2">
        <v>61.294414003905359</v>
      </c>
    </row>
    <row r="27" spans="10:12" x14ac:dyDescent="0.25">
      <c r="J27" s="5" t="s">
        <v>51</v>
      </c>
      <c r="K27" s="2">
        <v>114.67067007224807</v>
      </c>
      <c r="L27" s="2">
        <v>80.090836892314755</v>
      </c>
    </row>
    <row r="28" spans="10:12" x14ac:dyDescent="0.25">
      <c r="J28" s="5" t="s">
        <v>52</v>
      </c>
      <c r="K28" s="2">
        <v>97.856453929620244</v>
      </c>
      <c r="L28" s="2">
        <v>69.677144970447202</v>
      </c>
    </row>
    <row r="29" spans="10:12" x14ac:dyDescent="0.25">
      <c r="J29" s="5" t="s">
        <v>53</v>
      </c>
      <c r="K29" s="2">
        <v>108.54651505816076</v>
      </c>
      <c r="L29" s="2">
        <v>78.058906622426321</v>
      </c>
    </row>
    <row r="30" spans="10:12" x14ac:dyDescent="0.25">
      <c r="J30" s="5" t="s">
        <v>54</v>
      </c>
      <c r="K30" s="2">
        <v>99.765187612378725</v>
      </c>
      <c r="L30" s="2">
        <v>71.384451029254109</v>
      </c>
    </row>
    <row r="31" spans="10:12" x14ac:dyDescent="0.25">
      <c r="J31" s="5" t="s">
        <v>55</v>
      </c>
      <c r="K31" s="2">
        <v>1147.9265518070526</v>
      </c>
      <c r="L31" s="2">
        <v>859.22380932173178</v>
      </c>
    </row>
    <row r="32" spans="10:12" x14ac:dyDescent="0.25">
      <c r="J32" s="4" t="s">
        <v>56</v>
      </c>
      <c r="K32" s="6"/>
      <c r="L32" s="6"/>
    </row>
    <row r="33" spans="10:12" x14ac:dyDescent="0.25">
      <c r="J33" s="5" t="s">
        <v>57</v>
      </c>
      <c r="K33" s="2">
        <v>1138.6342068537756</v>
      </c>
      <c r="L33" s="2">
        <v>591.24106218018221</v>
      </c>
    </row>
    <row r="34" spans="10:12" x14ac:dyDescent="0.25">
      <c r="J34" s="5" t="s">
        <v>58</v>
      </c>
      <c r="K34" s="2">
        <v>1219.390917443234</v>
      </c>
      <c r="L34" s="2">
        <v>658.78902428140179</v>
      </c>
    </row>
    <row r="35" spans="10:12" x14ac:dyDescent="0.25">
      <c r="J35" s="5" t="s">
        <v>59</v>
      </c>
      <c r="K35" s="2">
        <v>85198</v>
      </c>
      <c r="L35" s="2">
        <v>0</v>
      </c>
    </row>
    <row r="36" spans="10:12" x14ac:dyDescent="0.25">
      <c r="J36" s="5" t="s">
        <v>60</v>
      </c>
      <c r="K36" s="2">
        <v>74646.891891891893</v>
      </c>
      <c r="L36" s="2">
        <v>0</v>
      </c>
    </row>
    <row r="37" spans="10:12" x14ac:dyDescent="0.25">
      <c r="J37" s="5" t="s">
        <v>61</v>
      </c>
      <c r="K37" s="2">
        <v>86017.5</v>
      </c>
      <c r="L37" s="2">
        <v>0</v>
      </c>
    </row>
    <row r="38" spans="10:12" x14ac:dyDescent="0.25">
      <c r="J38" s="5" t="s">
        <v>62</v>
      </c>
      <c r="K38" s="2">
        <v>101599.44444444444</v>
      </c>
      <c r="L38" s="2">
        <v>0</v>
      </c>
    </row>
    <row r="39" spans="10:12" x14ac:dyDescent="0.25">
      <c r="J39" s="5" t="s">
        <v>63</v>
      </c>
      <c r="K39" s="2">
        <v>75727.972972972973</v>
      </c>
      <c r="L39" s="2">
        <v>0</v>
      </c>
    </row>
    <row r="40" spans="10:12" x14ac:dyDescent="0.25">
      <c r="J40" s="5" t="s">
        <v>64</v>
      </c>
      <c r="K40" s="2">
        <v>87267.5</v>
      </c>
      <c r="L40" s="2">
        <v>0</v>
      </c>
    </row>
    <row r="41" spans="10:12" x14ac:dyDescent="0.25">
      <c r="J41" s="5" t="s">
        <v>65</v>
      </c>
      <c r="K41" s="2">
        <v>87267.5</v>
      </c>
      <c r="L41" s="2">
        <v>0</v>
      </c>
    </row>
    <row r="42" spans="10:12" x14ac:dyDescent="0.25">
      <c r="J42" s="5" t="s">
        <v>66</v>
      </c>
      <c r="K42" s="2">
        <v>70174</v>
      </c>
      <c r="L42" s="2">
        <v>0</v>
      </c>
    </row>
    <row r="43" spans="10:12" x14ac:dyDescent="0.25">
      <c r="J43" s="5" t="s">
        <v>67</v>
      </c>
      <c r="K43" s="2">
        <v>103080.92592592593</v>
      </c>
      <c r="L43" s="2">
        <v>0</v>
      </c>
    </row>
    <row r="44" spans="10:12" x14ac:dyDescent="0.25">
      <c r="J44" s="5" t="s">
        <v>68</v>
      </c>
      <c r="K44" s="2">
        <v>75727.972972972973</v>
      </c>
      <c r="L44" s="2">
        <v>0</v>
      </c>
    </row>
    <row r="45" spans="10:12" x14ac:dyDescent="0.25">
      <c r="J45" s="4" t="s">
        <v>69</v>
      </c>
      <c r="K45" s="6"/>
      <c r="L45" s="6"/>
    </row>
    <row r="46" spans="10:12" x14ac:dyDescent="0.25">
      <c r="J46" s="5" t="s">
        <v>70</v>
      </c>
      <c r="K46" s="2">
        <v>229588.33333333334</v>
      </c>
      <c r="L46" s="2">
        <v>0</v>
      </c>
    </row>
    <row r="47" spans="10:12" x14ac:dyDescent="0.25">
      <c r="J47" s="5" t="s">
        <v>71</v>
      </c>
      <c r="K47" s="2">
        <v>229588.33333333334</v>
      </c>
      <c r="L47" s="2">
        <v>0</v>
      </c>
    </row>
    <row r="48" spans="10:12" x14ac:dyDescent="0.25">
      <c r="J48" s="5" t="s">
        <v>72</v>
      </c>
      <c r="K48" s="2">
        <v>229588.33333333334</v>
      </c>
      <c r="L48" s="2">
        <v>0</v>
      </c>
    </row>
    <row r="49" spans="10:12" x14ac:dyDescent="0.25">
      <c r="J49" s="5" t="s">
        <v>73</v>
      </c>
      <c r="K49" s="2">
        <v>208000</v>
      </c>
      <c r="L49" s="2">
        <v>0</v>
      </c>
    </row>
    <row r="50" spans="10:12" x14ac:dyDescent="0.25">
      <c r="J50" s="5" t="s">
        <v>74</v>
      </c>
      <c r="K50" s="2">
        <v>208000</v>
      </c>
      <c r="L50" s="2">
        <v>0</v>
      </c>
    </row>
    <row r="51" spans="10:12" x14ac:dyDescent="0.25">
      <c r="J51" s="5" t="s">
        <v>75</v>
      </c>
      <c r="K51" s="2">
        <v>208000</v>
      </c>
      <c r="L51" s="2">
        <v>0</v>
      </c>
    </row>
    <row r="52" spans="10:12" x14ac:dyDescent="0.25">
      <c r="J52" s="4" t="s">
        <v>10</v>
      </c>
      <c r="K52" s="2">
        <v>131.03513805996437</v>
      </c>
      <c r="L52" s="2">
        <v>87.45015332674636</v>
      </c>
    </row>
  </sheetData>
  <pageMargins left="0.7" right="0.7" top="0.75" bottom="0.75" header="0.3" footer="0.3"/>
  <pageSetup orientation="portrait" horizontalDpi="300" verticalDpi="3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4:K51"/>
  <sheetViews>
    <sheetView showGridLines="0" workbookViewId="0">
      <selection activeCell="J23" sqref="J23"/>
    </sheetView>
  </sheetViews>
  <sheetFormatPr defaultRowHeight="15" x14ac:dyDescent="0.25"/>
  <cols>
    <col min="1" max="1" width="9.140625" customWidth="1"/>
    <col min="10" max="10" width="13.140625" customWidth="1"/>
    <col min="11" max="11" width="10.140625" customWidth="1"/>
  </cols>
  <sheetData>
    <row r="4" spans="10:11" x14ac:dyDescent="0.25">
      <c r="J4" s="3" t="s">
        <v>11</v>
      </c>
      <c r="K4" t="s">
        <v>78</v>
      </c>
    </row>
    <row r="5" spans="10:11" x14ac:dyDescent="0.25">
      <c r="J5" s="4" t="s">
        <v>14</v>
      </c>
      <c r="K5" s="6"/>
    </row>
    <row r="6" spans="10:11" x14ac:dyDescent="0.25">
      <c r="J6" s="5" t="s">
        <v>34</v>
      </c>
      <c r="K6" s="2">
        <v>23.430034606198941</v>
      </c>
    </row>
    <row r="7" spans="10:11" x14ac:dyDescent="0.25">
      <c r="J7" s="5" t="s">
        <v>35</v>
      </c>
      <c r="K7" s="2">
        <v>18.142680114586405</v>
      </c>
    </row>
    <row r="8" spans="10:11" x14ac:dyDescent="0.25">
      <c r="J8" s="5" t="s">
        <v>15</v>
      </c>
      <c r="K8" s="2">
        <v>18.061039531801775</v>
      </c>
    </row>
    <row r="9" spans="10:11" x14ac:dyDescent="0.25">
      <c r="J9" s="5" t="s">
        <v>16</v>
      </c>
      <c r="K9" s="2">
        <v>56.238792444442609</v>
      </c>
    </row>
    <row r="10" spans="10:11" x14ac:dyDescent="0.25">
      <c r="J10" s="5" t="s">
        <v>17</v>
      </c>
      <c r="K10" s="2">
        <v>35.915853751974382</v>
      </c>
    </row>
    <row r="11" spans="10:11" x14ac:dyDescent="0.25">
      <c r="J11" s="5" t="s">
        <v>36</v>
      </c>
      <c r="K11" s="2">
        <v>52.414125773123516</v>
      </c>
    </row>
    <row r="12" spans="10:11" x14ac:dyDescent="0.25">
      <c r="J12" s="5" t="s">
        <v>37</v>
      </c>
      <c r="K12" s="2">
        <v>54.609714141409469</v>
      </c>
    </row>
    <row r="13" spans="10:11" x14ac:dyDescent="0.25">
      <c r="J13" s="5" t="s">
        <v>38</v>
      </c>
      <c r="K13" s="2">
        <v>55.215706366205112</v>
      </c>
    </row>
    <row r="14" spans="10:11" x14ac:dyDescent="0.25">
      <c r="J14" s="5" t="s">
        <v>39</v>
      </c>
      <c r="K14" s="2">
        <v>55.881035741610688</v>
      </c>
    </row>
    <row r="15" spans="10:11" x14ac:dyDescent="0.25">
      <c r="J15" s="5" t="s">
        <v>40</v>
      </c>
      <c r="K15" s="2">
        <v>55.488271185283367</v>
      </c>
    </row>
    <row r="16" spans="10:11" x14ac:dyDescent="0.25">
      <c r="J16" s="5" t="s">
        <v>41</v>
      </c>
      <c r="K16" s="2">
        <v>55.722215319611138</v>
      </c>
    </row>
    <row r="17" spans="10:11" x14ac:dyDescent="0.25">
      <c r="J17" s="5" t="s">
        <v>42</v>
      </c>
      <c r="K17" s="2">
        <v>56.758526964609786</v>
      </c>
    </row>
    <row r="18" spans="10:11" x14ac:dyDescent="0.25">
      <c r="J18" s="4" t="s">
        <v>43</v>
      </c>
      <c r="K18" s="6"/>
    </row>
    <row r="19" spans="10:11" x14ac:dyDescent="0.25">
      <c r="J19" s="5" t="s">
        <v>44</v>
      </c>
      <c r="K19" s="2">
        <v>59.642275845429921</v>
      </c>
    </row>
    <row r="20" spans="10:11" x14ac:dyDescent="0.25">
      <c r="J20" s="5" t="s">
        <v>45</v>
      </c>
      <c r="K20" s="2">
        <v>56.610273906290118</v>
      </c>
    </row>
    <row r="21" spans="10:11" x14ac:dyDescent="0.25">
      <c r="J21" s="5" t="s">
        <v>46</v>
      </c>
      <c r="K21" s="2">
        <v>58.123279608414705</v>
      </c>
    </row>
    <row r="22" spans="10:11" x14ac:dyDescent="0.25">
      <c r="J22" s="5" t="s">
        <v>47</v>
      </c>
      <c r="K22" s="2">
        <v>31.222549448747458</v>
      </c>
    </row>
    <row r="23" spans="10:11" x14ac:dyDescent="0.25">
      <c r="J23" s="5" t="s">
        <v>48</v>
      </c>
      <c r="K23" s="2">
        <v>28.267572034430273</v>
      </c>
    </row>
    <row r="24" spans="10:11" x14ac:dyDescent="0.25">
      <c r="J24" s="5" t="s">
        <v>49</v>
      </c>
      <c r="K24" s="2">
        <v>25.659200830222218</v>
      </c>
    </row>
    <row r="25" spans="10:11" x14ac:dyDescent="0.25">
      <c r="J25" s="5" t="s">
        <v>50</v>
      </c>
      <c r="K25" s="2">
        <v>26.160720948612791</v>
      </c>
    </row>
    <row r="26" spans="10:11" x14ac:dyDescent="0.25">
      <c r="J26" s="5" t="s">
        <v>51</v>
      </c>
      <c r="K26" s="2">
        <v>34.579833179933317</v>
      </c>
    </row>
    <row r="27" spans="10:11" x14ac:dyDescent="0.25">
      <c r="J27" s="5" t="s">
        <v>52</v>
      </c>
      <c r="K27" s="2">
        <v>28.179308959173042</v>
      </c>
    </row>
    <row r="28" spans="10:11" x14ac:dyDescent="0.25">
      <c r="J28" s="5" t="s">
        <v>53</v>
      </c>
      <c r="K28" s="2">
        <v>30.487608435734444</v>
      </c>
    </row>
    <row r="29" spans="10:11" x14ac:dyDescent="0.25">
      <c r="J29" s="5" t="s">
        <v>54</v>
      </c>
      <c r="K29" s="2">
        <v>28.380736583124616</v>
      </c>
    </row>
    <row r="30" spans="10:11" x14ac:dyDescent="0.25">
      <c r="J30" s="5" t="s">
        <v>55</v>
      </c>
      <c r="K30" s="2">
        <v>288.70274248532087</v>
      </c>
    </row>
    <row r="31" spans="10:11" x14ac:dyDescent="0.25">
      <c r="J31" s="4" t="s">
        <v>56</v>
      </c>
      <c r="K31" s="6"/>
    </row>
    <row r="32" spans="10:11" x14ac:dyDescent="0.25">
      <c r="J32" s="5" t="s">
        <v>57</v>
      </c>
      <c r="K32" s="2">
        <v>547.39314467359338</v>
      </c>
    </row>
    <row r="33" spans="10:11" x14ac:dyDescent="0.25">
      <c r="J33" s="5" t="s">
        <v>58</v>
      </c>
      <c r="K33" s="2">
        <v>560.60189316183221</v>
      </c>
    </row>
    <row r="34" spans="10:11" x14ac:dyDescent="0.25">
      <c r="J34" s="5" t="s">
        <v>59</v>
      </c>
      <c r="K34" s="2">
        <v>85198</v>
      </c>
    </row>
    <row r="35" spans="10:11" x14ac:dyDescent="0.25">
      <c r="J35" s="5" t="s">
        <v>60</v>
      </c>
      <c r="K35" s="2">
        <v>74646.891891891893</v>
      </c>
    </row>
    <row r="36" spans="10:11" x14ac:dyDescent="0.25">
      <c r="J36" s="5" t="s">
        <v>61</v>
      </c>
      <c r="K36" s="2">
        <v>86017.5</v>
      </c>
    </row>
    <row r="37" spans="10:11" x14ac:dyDescent="0.25">
      <c r="J37" s="5" t="s">
        <v>62</v>
      </c>
      <c r="K37" s="2">
        <v>101599.44444444444</v>
      </c>
    </row>
    <row r="38" spans="10:11" x14ac:dyDescent="0.25">
      <c r="J38" s="5" t="s">
        <v>63</v>
      </c>
      <c r="K38" s="2">
        <v>75727.972972972973</v>
      </c>
    </row>
    <row r="39" spans="10:11" x14ac:dyDescent="0.25">
      <c r="J39" s="5" t="s">
        <v>64</v>
      </c>
      <c r="K39" s="2">
        <v>87267.5</v>
      </c>
    </row>
    <row r="40" spans="10:11" x14ac:dyDescent="0.25">
      <c r="J40" s="5" t="s">
        <v>65</v>
      </c>
      <c r="K40" s="2">
        <v>87267.5</v>
      </c>
    </row>
    <row r="41" spans="10:11" x14ac:dyDescent="0.25">
      <c r="J41" s="5" t="s">
        <v>66</v>
      </c>
      <c r="K41" s="2">
        <v>70174</v>
      </c>
    </row>
    <row r="42" spans="10:11" x14ac:dyDescent="0.25">
      <c r="J42" s="5" t="s">
        <v>67</v>
      </c>
      <c r="K42" s="2">
        <v>103080.92592592593</v>
      </c>
    </row>
    <row r="43" spans="10:11" x14ac:dyDescent="0.25">
      <c r="J43" s="5" t="s">
        <v>68</v>
      </c>
      <c r="K43" s="2">
        <v>75727.972972972973</v>
      </c>
    </row>
    <row r="44" spans="10:11" x14ac:dyDescent="0.25">
      <c r="J44" s="4" t="s">
        <v>69</v>
      </c>
      <c r="K44" s="6"/>
    </row>
    <row r="45" spans="10:11" x14ac:dyDescent="0.25">
      <c r="J45" s="5" t="s">
        <v>70</v>
      </c>
      <c r="K45" s="2">
        <v>229588.33333333334</v>
      </c>
    </row>
    <row r="46" spans="10:11" x14ac:dyDescent="0.25">
      <c r="J46" s="5" t="s">
        <v>71</v>
      </c>
      <c r="K46" s="2">
        <v>229588.33333333334</v>
      </c>
    </row>
    <row r="47" spans="10:11" x14ac:dyDescent="0.25">
      <c r="J47" s="5" t="s">
        <v>72</v>
      </c>
      <c r="K47" s="2">
        <v>229588.33333333334</v>
      </c>
    </row>
    <row r="48" spans="10:11" x14ac:dyDescent="0.25">
      <c r="J48" s="5" t="s">
        <v>73</v>
      </c>
      <c r="K48" s="2">
        <v>208000</v>
      </c>
    </row>
    <row r="49" spans="10:11" x14ac:dyDescent="0.25">
      <c r="J49" s="5" t="s">
        <v>74</v>
      </c>
      <c r="K49" s="2">
        <v>208000</v>
      </c>
    </row>
    <row r="50" spans="10:11" x14ac:dyDescent="0.25">
      <c r="J50" s="5" t="s">
        <v>75</v>
      </c>
      <c r="K50" s="2">
        <v>208000</v>
      </c>
    </row>
    <row r="51" spans="10:11" x14ac:dyDescent="0.25">
      <c r="J51" s="4" t="s">
        <v>10</v>
      </c>
      <c r="K51" s="2">
        <v>43.584984733218008</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4:K51"/>
  <sheetViews>
    <sheetView showGridLines="0" topLeftCell="A4" workbookViewId="0">
      <selection activeCell="J12" sqref="J12"/>
    </sheetView>
  </sheetViews>
  <sheetFormatPr defaultRowHeight="15" x14ac:dyDescent="0.25"/>
  <cols>
    <col min="1" max="1" width="9.140625" customWidth="1"/>
    <col min="10" max="10" width="13.140625" customWidth="1"/>
    <col min="11" max="11" width="11.140625" customWidth="1"/>
  </cols>
  <sheetData>
    <row r="4" spans="10:11" x14ac:dyDescent="0.25">
      <c r="J4" s="3" t="s">
        <v>11</v>
      </c>
      <c r="K4" t="s">
        <v>79</v>
      </c>
    </row>
    <row r="5" spans="10:11" x14ac:dyDescent="0.25">
      <c r="J5" s="4" t="s">
        <v>14</v>
      </c>
      <c r="K5" s="6"/>
    </row>
    <row r="6" spans="10:11" x14ac:dyDescent="0.25">
      <c r="J6" s="5" t="s">
        <v>34</v>
      </c>
      <c r="K6" s="7">
        <v>14556518.180000853</v>
      </c>
    </row>
    <row r="7" spans="10:11" x14ac:dyDescent="0.25">
      <c r="J7" s="5" t="s">
        <v>35</v>
      </c>
      <c r="K7" s="7">
        <v>10945214.03000031</v>
      </c>
    </row>
    <row r="8" spans="10:11" x14ac:dyDescent="0.25">
      <c r="J8" s="5" t="s">
        <v>15</v>
      </c>
      <c r="K8" s="7">
        <v>10785576.900000356</v>
      </c>
    </row>
    <row r="9" spans="10:11" x14ac:dyDescent="0.25">
      <c r="J9" s="5" t="s">
        <v>16</v>
      </c>
      <c r="K9" s="7">
        <v>36442607.030000344</v>
      </c>
    </row>
    <row r="10" spans="10:11" x14ac:dyDescent="0.25">
      <c r="J10" s="5" t="s">
        <v>17</v>
      </c>
      <c r="K10" s="7">
        <v>22463092.330000408</v>
      </c>
    </row>
    <row r="11" spans="10:11" x14ac:dyDescent="0.25">
      <c r="J11" s="5" t="s">
        <v>36</v>
      </c>
      <c r="K11" s="7">
        <v>33602417.190000378</v>
      </c>
    </row>
    <row r="12" spans="10:11" x14ac:dyDescent="0.25">
      <c r="J12" s="5" t="s">
        <v>37</v>
      </c>
      <c r="K12" s="7">
        <v>34013407.610000409</v>
      </c>
    </row>
    <row r="13" spans="10:11" x14ac:dyDescent="0.25">
      <c r="J13" s="5" t="s">
        <v>38</v>
      </c>
      <c r="K13" s="7">
        <v>34411056.010000415</v>
      </c>
    </row>
    <row r="14" spans="10:11" x14ac:dyDescent="0.25">
      <c r="J14" s="5" t="s">
        <v>39</v>
      </c>
      <c r="K14" s="7">
        <v>35145790.120000392</v>
      </c>
    </row>
    <row r="15" spans="10:11" x14ac:dyDescent="0.25">
      <c r="J15" s="5" t="s">
        <v>40</v>
      </c>
      <c r="K15" s="7">
        <v>36191660.010000408</v>
      </c>
    </row>
    <row r="16" spans="10:11" x14ac:dyDescent="0.25">
      <c r="J16" s="5" t="s">
        <v>41</v>
      </c>
      <c r="K16" s="7">
        <v>37712626.490000397</v>
      </c>
    </row>
    <row r="17" spans="10:11" x14ac:dyDescent="0.25">
      <c r="J17" s="5" t="s">
        <v>42</v>
      </c>
      <c r="K17" s="7">
        <v>39756477.860000551</v>
      </c>
    </row>
    <row r="18" spans="10:11" x14ac:dyDescent="0.25">
      <c r="J18" s="4" t="s">
        <v>43</v>
      </c>
      <c r="K18" s="6"/>
    </row>
    <row r="19" spans="10:11" x14ac:dyDescent="0.25">
      <c r="J19" s="5" t="s">
        <v>44</v>
      </c>
      <c r="K19" s="7">
        <v>41381290.110000238</v>
      </c>
    </row>
    <row r="20" spans="10:11" x14ac:dyDescent="0.25">
      <c r="J20" s="5" t="s">
        <v>45</v>
      </c>
      <c r="K20" s="7">
        <v>40029592.280000195</v>
      </c>
    </row>
    <row r="21" spans="10:11" x14ac:dyDescent="0.25">
      <c r="J21" s="5" t="s">
        <v>46</v>
      </c>
      <c r="K21" s="7">
        <v>41437786.720000193</v>
      </c>
    </row>
    <row r="22" spans="10:11" x14ac:dyDescent="0.25">
      <c r="J22" s="5" t="s">
        <v>47</v>
      </c>
      <c r="K22" s="7">
        <v>20407404.890000217</v>
      </c>
    </row>
    <row r="23" spans="10:11" x14ac:dyDescent="0.25">
      <c r="J23" s="5" t="s">
        <v>48</v>
      </c>
      <c r="K23" s="7">
        <v>18164055.170000173</v>
      </c>
    </row>
    <row r="24" spans="10:11" x14ac:dyDescent="0.25">
      <c r="J24" s="5" t="s">
        <v>49</v>
      </c>
      <c r="K24" s="7">
        <v>16719149.090000302</v>
      </c>
    </row>
    <row r="25" spans="10:11" x14ac:dyDescent="0.25">
      <c r="J25" s="5" t="s">
        <v>50</v>
      </c>
      <c r="K25" s="7">
        <v>16862174.700000204</v>
      </c>
    </row>
    <row r="26" spans="10:11" x14ac:dyDescent="0.25">
      <c r="J26" s="5" t="s">
        <v>51</v>
      </c>
      <c r="K26" s="7">
        <v>22934077.420000188</v>
      </c>
    </row>
    <row r="27" spans="10:11" x14ac:dyDescent="0.25">
      <c r="J27" s="5" t="s">
        <v>52</v>
      </c>
      <c r="K27" s="7">
        <v>19040535.32000009</v>
      </c>
    </row>
    <row r="28" spans="10:11" x14ac:dyDescent="0.25">
      <c r="J28" s="5" t="s">
        <v>53</v>
      </c>
      <c r="K28" s="7">
        <v>21615064.689999953</v>
      </c>
    </row>
    <row r="29" spans="10:11" x14ac:dyDescent="0.25">
      <c r="J29" s="5" t="s">
        <v>54</v>
      </c>
      <c r="K29" s="7">
        <v>24212798.370000109</v>
      </c>
    </row>
    <row r="30" spans="10:11" x14ac:dyDescent="0.25">
      <c r="J30" s="5" t="s">
        <v>55</v>
      </c>
      <c r="K30" s="7">
        <v>20409840.379999749</v>
      </c>
    </row>
    <row r="31" spans="10:11" x14ac:dyDescent="0.25">
      <c r="J31" s="4" t="s">
        <v>56</v>
      </c>
      <c r="K31" s="6"/>
    </row>
    <row r="32" spans="10:11" x14ac:dyDescent="0.25">
      <c r="J32" s="5" t="s">
        <v>57</v>
      </c>
      <c r="K32" s="7">
        <v>3530138.3900000029</v>
      </c>
    </row>
    <row r="33" spans="10:11" x14ac:dyDescent="0.25">
      <c r="J33" s="5" t="s">
        <v>58</v>
      </c>
      <c r="K33" s="7">
        <v>5339032.2799999993</v>
      </c>
    </row>
    <row r="34" spans="10:11" x14ac:dyDescent="0.25">
      <c r="J34" s="5" t="s">
        <v>59</v>
      </c>
      <c r="K34" s="7">
        <v>681584</v>
      </c>
    </row>
    <row r="35" spans="10:11" x14ac:dyDescent="0.25">
      <c r="J35" s="5" t="s">
        <v>60</v>
      </c>
      <c r="K35" s="7">
        <v>690483.75</v>
      </c>
    </row>
    <row r="36" spans="10:11" x14ac:dyDescent="0.25">
      <c r="J36" s="5" t="s">
        <v>61</v>
      </c>
      <c r="K36" s="7">
        <v>688140</v>
      </c>
    </row>
    <row r="37" spans="10:11" x14ac:dyDescent="0.25">
      <c r="J37" s="5" t="s">
        <v>62</v>
      </c>
      <c r="K37" s="7">
        <v>685796.25</v>
      </c>
    </row>
    <row r="38" spans="10:11" x14ac:dyDescent="0.25">
      <c r="J38" s="5" t="s">
        <v>63</v>
      </c>
      <c r="K38" s="7">
        <v>700483.75</v>
      </c>
    </row>
    <row r="39" spans="10:11" x14ac:dyDescent="0.25">
      <c r="J39" s="5" t="s">
        <v>64</v>
      </c>
      <c r="K39" s="7">
        <v>698140</v>
      </c>
    </row>
    <row r="40" spans="10:11" x14ac:dyDescent="0.25">
      <c r="J40" s="5" t="s">
        <v>65</v>
      </c>
      <c r="K40" s="7">
        <v>698140</v>
      </c>
    </row>
    <row r="41" spans="10:11" x14ac:dyDescent="0.25">
      <c r="J41" s="5" t="s">
        <v>66</v>
      </c>
      <c r="K41" s="7">
        <v>701740</v>
      </c>
    </row>
    <row r="42" spans="10:11" x14ac:dyDescent="0.25">
      <c r="J42" s="5" t="s">
        <v>67</v>
      </c>
      <c r="K42" s="7">
        <v>695796.25</v>
      </c>
    </row>
    <row r="43" spans="10:11" x14ac:dyDescent="0.25">
      <c r="J43" s="5" t="s">
        <v>68</v>
      </c>
      <c r="K43" s="7">
        <v>700483.75</v>
      </c>
    </row>
    <row r="44" spans="10:11" x14ac:dyDescent="0.25">
      <c r="J44" s="4" t="s">
        <v>69</v>
      </c>
      <c r="K44" s="6"/>
    </row>
    <row r="45" spans="10:11" x14ac:dyDescent="0.25">
      <c r="J45" s="5" t="s">
        <v>70</v>
      </c>
      <c r="K45" s="7">
        <v>688765</v>
      </c>
    </row>
    <row r="46" spans="10:11" x14ac:dyDescent="0.25">
      <c r="J46" s="5" t="s">
        <v>71</v>
      </c>
      <c r="K46" s="7">
        <v>688765</v>
      </c>
    </row>
    <row r="47" spans="10:11" x14ac:dyDescent="0.25">
      <c r="J47" s="5" t="s">
        <v>72</v>
      </c>
      <c r="K47" s="7">
        <v>688765</v>
      </c>
    </row>
    <row r="48" spans="10:11" x14ac:dyDescent="0.25">
      <c r="J48" s="5" t="s">
        <v>73</v>
      </c>
      <c r="K48" s="7">
        <v>416000</v>
      </c>
    </row>
    <row r="49" spans="10:11" x14ac:dyDescent="0.25">
      <c r="J49" s="5" t="s">
        <v>74</v>
      </c>
      <c r="K49" s="7">
        <v>416000</v>
      </c>
    </row>
    <row r="50" spans="10:11" x14ac:dyDescent="0.25">
      <c r="J50" s="5" t="s">
        <v>75</v>
      </c>
      <c r="K50" s="7">
        <v>416000</v>
      </c>
    </row>
    <row r="51" spans="10:11" x14ac:dyDescent="0.25">
      <c r="J51" s="4" t="s">
        <v>10</v>
      </c>
      <c r="K51" s="7">
        <v>668364466.32004738</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4:K51"/>
  <sheetViews>
    <sheetView showGridLines="0" workbookViewId="0">
      <selection activeCell="J15" sqref="J15"/>
    </sheetView>
  </sheetViews>
  <sheetFormatPr defaultRowHeight="15" x14ac:dyDescent="0.25"/>
  <cols>
    <col min="1" max="1" width="9.140625" customWidth="1"/>
    <col min="10" max="10" width="13.140625" customWidth="1"/>
    <col min="11" max="11" width="10.140625" customWidth="1"/>
  </cols>
  <sheetData>
    <row r="4" spans="10:11" x14ac:dyDescent="0.25">
      <c r="J4" s="3" t="s">
        <v>11</v>
      </c>
      <c r="K4" t="s">
        <v>80</v>
      </c>
    </row>
    <row r="5" spans="10:11" x14ac:dyDescent="0.25">
      <c r="J5" s="4" t="s">
        <v>14</v>
      </c>
      <c r="K5" s="6"/>
    </row>
    <row r="6" spans="10:11" x14ac:dyDescent="0.25">
      <c r="J6" s="5" t="s">
        <v>34</v>
      </c>
      <c r="K6" s="7">
        <v>621276</v>
      </c>
    </row>
    <row r="7" spans="10:11" x14ac:dyDescent="0.25">
      <c r="J7" s="5" t="s">
        <v>35</v>
      </c>
      <c r="K7" s="7">
        <v>603285.40000000014</v>
      </c>
    </row>
    <row r="8" spans="10:11" x14ac:dyDescent="0.25">
      <c r="J8" s="5" t="s">
        <v>15</v>
      </c>
      <c r="K8" s="7">
        <v>597173.65</v>
      </c>
    </row>
    <row r="9" spans="10:11" x14ac:dyDescent="0.25">
      <c r="J9" s="5" t="s">
        <v>16</v>
      </c>
      <c r="K9" s="7">
        <v>647997.68000000005</v>
      </c>
    </row>
    <row r="10" spans="10:11" x14ac:dyDescent="0.25">
      <c r="J10" s="5" t="s">
        <v>17</v>
      </c>
      <c r="K10" s="7">
        <v>625436.68000000005</v>
      </c>
    </row>
    <row r="11" spans="10:11" x14ac:dyDescent="0.25">
      <c r="J11" s="5" t="s">
        <v>36</v>
      </c>
      <c r="K11" s="7">
        <v>641094.68000000005</v>
      </c>
    </row>
    <row r="12" spans="10:11" x14ac:dyDescent="0.25">
      <c r="J12" s="5" t="s">
        <v>37</v>
      </c>
      <c r="K12" s="7">
        <v>622845.37</v>
      </c>
    </row>
    <row r="13" spans="10:11" x14ac:dyDescent="0.25">
      <c r="J13" s="5" t="s">
        <v>38</v>
      </c>
      <c r="K13" s="7">
        <v>623211.37</v>
      </c>
    </row>
    <row r="14" spans="10:11" x14ac:dyDescent="0.25">
      <c r="J14" s="5" t="s">
        <v>39</v>
      </c>
      <c r="K14" s="7">
        <v>628939.49</v>
      </c>
    </row>
    <row r="15" spans="10:11" x14ac:dyDescent="0.25">
      <c r="J15" s="5" t="s">
        <v>40</v>
      </c>
      <c r="K15" s="7">
        <v>652239.81999999995</v>
      </c>
    </row>
    <row r="16" spans="10:11" x14ac:dyDescent="0.25">
      <c r="J16" s="5" t="s">
        <v>41</v>
      </c>
      <c r="K16" s="7">
        <v>676796.97</v>
      </c>
    </row>
    <row r="17" spans="10:11" x14ac:dyDescent="0.25">
      <c r="J17" s="5" t="s">
        <v>42</v>
      </c>
      <c r="K17" s="7">
        <v>700449.43</v>
      </c>
    </row>
    <row r="18" spans="10:11" x14ac:dyDescent="0.25">
      <c r="J18" s="4" t="s">
        <v>43</v>
      </c>
      <c r="K18" s="6"/>
    </row>
    <row r="19" spans="10:11" x14ac:dyDescent="0.25">
      <c r="J19" s="5" t="s">
        <v>44</v>
      </c>
      <c r="K19" s="7">
        <v>693824.8</v>
      </c>
    </row>
    <row r="20" spans="10:11" x14ac:dyDescent="0.25">
      <c r="J20" s="5" t="s">
        <v>45</v>
      </c>
      <c r="K20" s="7">
        <v>707108.25999999989</v>
      </c>
    </row>
    <row r="21" spans="10:11" x14ac:dyDescent="0.25">
      <c r="J21" s="5" t="s">
        <v>46</v>
      </c>
      <c r="K21" s="7">
        <v>712929.26</v>
      </c>
    </row>
    <row r="22" spans="10:11" x14ac:dyDescent="0.25">
      <c r="J22" s="5" t="s">
        <v>47</v>
      </c>
      <c r="K22" s="7">
        <v>653611.1</v>
      </c>
    </row>
    <row r="23" spans="10:11" x14ac:dyDescent="0.25">
      <c r="J23" s="5" t="s">
        <v>48</v>
      </c>
      <c r="K23" s="7">
        <v>642575.71</v>
      </c>
    </row>
    <row r="24" spans="10:11" x14ac:dyDescent="0.25">
      <c r="J24" s="5" t="s">
        <v>49</v>
      </c>
      <c r="K24" s="7">
        <v>651584.94999999995</v>
      </c>
    </row>
    <row r="25" spans="10:11" x14ac:dyDescent="0.25">
      <c r="J25" s="5" t="s">
        <v>50</v>
      </c>
      <c r="K25" s="7">
        <v>644560.78</v>
      </c>
    </row>
    <row r="26" spans="10:11" x14ac:dyDescent="0.25">
      <c r="J26" s="5" t="s">
        <v>51</v>
      </c>
      <c r="K26" s="7">
        <v>663221.16999999993</v>
      </c>
    </row>
    <row r="27" spans="10:11" x14ac:dyDescent="0.25">
      <c r="J27" s="5" t="s">
        <v>52</v>
      </c>
      <c r="K27" s="7">
        <v>675692.06</v>
      </c>
    </row>
    <row r="28" spans="10:11" x14ac:dyDescent="0.25">
      <c r="J28" s="5" t="s">
        <v>53</v>
      </c>
      <c r="K28" s="7">
        <v>708978.69</v>
      </c>
    </row>
    <row r="29" spans="10:11" x14ac:dyDescent="0.25">
      <c r="J29" s="5" t="s">
        <v>54</v>
      </c>
      <c r="K29" s="7">
        <v>853142</v>
      </c>
    </row>
    <row r="30" spans="10:11" x14ac:dyDescent="0.25">
      <c r="J30" s="5" t="s">
        <v>55</v>
      </c>
      <c r="K30" s="7">
        <v>70695</v>
      </c>
    </row>
    <row r="31" spans="10:11" x14ac:dyDescent="0.25">
      <c r="J31" s="4" t="s">
        <v>56</v>
      </c>
      <c r="K31" s="6"/>
    </row>
    <row r="32" spans="10:11" x14ac:dyDescent="0.25">
      <c r="J32" s="5" t="s">
        <v>57</v>
      </c>
      <c r="K32" s="7">
        <v>6449</v>
      </c>
    </row>
    <row r="33" spans="10:11" x14ac:dyDescent="0.25">
      <c r="J33" s="5" t="s">
        <v>58</v>
      </c>
      <c r="K33" s="7">
        <v>9523.75</v>
      </c>
    </row>
    <row r="34" spans="10:11" x14ac:dyDescent="0.25">
      <c r="J34" s="5" t="s">
        <v>59</v>
      </c>
      <c r="K34" s="7">
        <v>8</v>
      </c>
    </row>
    <row r="35" spans="10:11" x14ac:dyDescent="0.25">
      <c r="J35" s="5" t="s">
        <v>60</v>
      </c>
      <c r="K35" s="7">
        <v>9.25</v>
      </c>
    </row>
    <row r="36" spans="10:11" x14ac:dyDescent="0.25">
      <c r="J36" s="5" t="s">
        <v>61</v>
      </c>
      <c r="K36" s="7">
        <v>8</v>
      </c>
    </row>
    <row r="37" spans="10:11" x14ac:dyDescent="0.25">
      <c r="J37" s="5" t="s">
        <v>62</v>
      </c>
      <c r="K37" s="7">
        <v>6.75</v>
      </c>
    </row>
    <row r="38" spans="10:11" x14ac:dyDescent="0.25">
      <c r="J38" s="5" t="s">
        <v>63</v>
      </c>
      <c r="K38" s="7">
        <v>9.25</v>
      </c>
    </row>
    <row r="39" spans="10:11" x14ac:dyDescent="0.25">
      <c r="J39" s="5" t="s">
        <v>64</v>
      </c>
      <c r="K39" s="7">
        <v>8</v>
      </c>
    </row>
    <row r="40" spans="10:11" x14ac:dyDescent="0.25">
      <c r="J40" s="5" t="s">
        <v>65</v>
      </c>
      <c r="K40" s="7">
        <v>8</v>
      </c>
    </row>
    <row r="41" spans="10:11" x14ac:dyDescent="0.25">
      <c r="J41" s="5" t="s">
        <v>66</v>
      </c>
      <c r="K41" s="7">
        <v>10</v>
      </c>
    </row>
    <row r="42" spans="10:11" x14ac:dyDescent="0.25">
      <c r="J42" s="5" t="s">
        <v>67</v>
      </c>
      <c r="K42" s="7">
        <v>6.75</v>
      </c>
    </row>
    <row r="43" spans="10:11" x14ac:dyDescent="0.25">
      <c r="J43" s="5" t="s">
        <v>68</v>
      </c>
      <c r="K43" s="7">
        <v>9.25</v>
      </c>
    </row>
    <row r="44" spans="10:11" x14ac:dyDescent="0.25">
      <c r="J44" s="4" t="s">
        <v>69</v>
      </c>
      <c r="K44" s="6"/>
    </row>
    <row r="45" spans="10:11" x14ac:dyDescent="0.25">
      <c r="J45" s="5" t="s">
        <v>70</v>
      </c>
      <c r="K45" s="7">
        <v>3</v>
      </c>
    </row>
    <row r="46" spans="10:11" x14ac:dyDescent="0.25">
      <c r="J46" s="5" t="s">
        <v>71</v>
      </c>
      <c r="K46" s="7">
        <v>3</v>
      </c>
    </row>
    <row r="47" spans="10:11" x14ac:dyDescent="0.25">
      <c r="J47" s="5" t="s">
        <v>72</v>
      </c>
      <c r="K47" s="7">
        <v>3</v>
      </c>
    </row>
    <row r="48" spans="10:11" x14ac:dyDescent="0.25">
      <c r="J48" s="5" t="s">
        <v>73</v>
      </c>
      <c r="K48" s="7">
        <v>2</v>
      </c>
    </row>
    <row r="49" spans="10:11" x14ac:dyDescent="0.25">
      <c r="J49" s="5" t="s">
        <v>74</v>
      </c>
      <c r="K49" s="7">
        <v>2</v>
      </c>
    </row>
    <row r="50" spans="10:11" x14ac:dyDescent="0.25">
      <c r="J50" s="5" t="s">
        <v>75</v>
      </c>
      <c r="K50" s="7">
        <v>2</v>
      </c>
    </row>
    <row r="51" spans="10:11" x14ac:dyDescent="0.25">
      <c r="J51" s="4" t="s">
        <v>10</v>
      </c>
      <c r="K51" s="7">
        <v>15334741.320000004</v>
      </c>
    </row>
  </sheetData>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4:K51"/>
  <sheetViews>
    <sheetView showGridLines="0" workbookViewId="0">
      <selection activeCell="J17" sqref="J6:J17 J19:J30 J32:J43 J45:J50"/>
    </sheetView>
  </sheetViews>
  <sheetFormatPr defaultRowHeight="15" x14ac:dyDescent="0.25"/>
  <cols>
    <col min="1" max="1" width="9.140625" customWidth="1"/>
    <col min="10" max="10" width="13.140625" customWidth="1"/>
    <col min="11" max="11" width="8.140625" customWidth="1"/>
    <col min="12" max="12" width="21.85546875" customWidth="1"/>
  </cols>
  <sheetData>
    <row r="4" spans="10:11" x14ac:dyDescent="0.25">
      <c r="J4" s="3" t="s">
        <v>11</v>
      </c>
      <c r="K4" t="s">
        <v>81</v>
      </c>
    </row>
    <row r="5" spans="10:11" x14ac:dyDescent="0.25">
      <c r="J5" s="4" t="s">
        <v>14</v>
      </c>
      <c r="K5" s="6"/>
    </row>
    <row r="6" spans="10:11" x14ac:dyDescent="0.25">
      <c r="J6" s="5" t="s">
        <v>34</v>
      </c>
      <c r="K6" s="18">
        <v>0.43480154807390825</v>
      </c>
    </row>
    <row r="7" spans="10:11" x14ac:dyDescent="0.25">
      <c r="J7" s="5" t="s">
        <v>35</v>
      </c>
      <c r="K7" s="18">
        <v>0.29989219863053596</v>
      </c>
    </row>
    <row r="8" spans="10:11" x14ac:dyDescent="0.25">
      <c r="J8" s="5" t="s">
        <v>15</v>
      </c>
      <c r="K8" s="18">
        <v>0.29928046925713536</v>
      </c>
    </row>
    <row r="9" spans="10:11" x14ac:dyDescent="0.25">
      <c r="J9" s="5" t="s">
        <v>16</v>
      </c>
      <c r="K9" s="18">
        <v>0.361262391529931</v>
      </c>
    </row>
    <row r="10" spans="10:11" x14ac:dyDescent="0.25">
      <c r="J10" s="5" t="s">
        <v>17</v>
      </c>
      <c r="K10" s="18">
        <v>0.34867154638729986</v>
      </c>
    </row>
    <row r="11" spans="10:11" x14ac:dyDescent="0.25">
      <c r="J11" s="5" t="s">
        <v>36</v>
      </c>
      <c r="K11" s="18">
        <v>0.35768156667464995</v>
      </c>
    </row>
    <row r="12" spans="10:11" x14ac:dyDescent="0.25">
      <c r="J12" s="5" t="s">
        <v>37</v>
      </c>
      <c r="K12" s="18">
        <v>0.35783687110853907</v>
      </c>
    </row>
    <row r="13" spans="10:11" x14ac:dyDescent="0.25">
      <c r="J13" s="5" t="s">
        <v>38</v>
      </c>
      <c r="K13" s="18">
        <v>0.34901782339738158</v>
      </c>
    </row>
    <row r="14" spans="10:11" x14ac:dyDescent="0.25">
      <c r="J14" s="5" t="s">
        <v>39</v>
      </c>
      <c r="K14" s="18">
        <v>0.34254773156781471</v>
      </c>
    </row>
    <row r="15" spans="10:11" x14ac:dyDescent="0.25">
      <c r="J15" s="5" t="s">
        <v>40</v>
      </c>
      <c r="K15" s="18">
        <v>0.33752969810464151</v>
      </c>
    </row>
    <row r="16" spans="10:11" x14ac:dyDescent="0.25">
      <c r="J16" s="5" t="s">
        <v>41</v>
      </c>
      <c r="K16" s="18">
        <v>0.33433902440523799</v>
      </c>
    </row>
    <row r="17" spans="10:11" x14ac:dyDescent="0.25">
      <c r="J17" s="5" t="s">
        <v>42</v>
      </c>
      <c r="K17" s="18">
        <v>0.33047689755254489</v>
      </c>
    </row>
    <row r="18" spans="10:11" x14ac:dyDescent="0.25">
      <c r="J18" s="4" t="s">
        <v>43</v>
      </c>
      <c r="K18" s="6"/>
    </row>
    <row r="19" spans="10:11" x14ac:dyDescent="0.25">
      <c r="J19" s="5" t="s">
        <v>44</v>
      </c>
      <c r="K19" s="18">
        <v>0.325328972894744</v>
      </c>
    </row>
    <row r="20" spans="10:11" x14ac:dyDescent="0.25">
      <c r="J20" s="5" t="s">
        <v>45</v>
      </c>
      <c r="K20" s="18">
        <v>0.34810335409267085</v>
      </c>
    </row>
    <row r="21" spans="10:11" x14ac:dyDescent="0.25">
      <c r="J21" s="5" t="s">
        <v>46</v>
      </c>
      <c r="K21" s="18">
        <v>0.34955876331220831</v>
      </c>
    </row>
    <row r="22" spans="10:11" x14ac:dyDescent="0.25">
      <c r="J22" s="5" t="s">
        <v>47</v>
      </c>
      <c r="K22" s="18">
        <v>0.32331447304122463</v>
      </c>
    </row>
    <row r="23" spans="10:11" x14ac:dyDescent="0.25">
      <c r="J23" s="5" t="s">
        <v>48</v>
      </c>
      <c r="K23" s="18">
        <v>0.31560725518138605</v>
      </c>
    </row>
    <row r="24" spans="10:11" x14ac:dyDescent="0.25">
      <c r="J24" s="5" t="s">
        <v>49</v>
      </c>
      <c r="K24" s="18">
        <v>0.30302348678034485</v>
      </c>
    </row>
    <row r="25" spans="10:11" x14ac:dyDescent="0.25">
      <c r="J25" s="5" t="s">
        <v>50</v>
      </c>
      <c r="K25" s="18">
        <v>0.29913304647938838</v>
      </c>
    </row>
    <row r="26" spans="10:11" x14ac:dyDescent="0.25">
      <c r="J26" s="5" t="s">
        <v>51</v>
      </c>
      <c r="K26" s="18">
        <v>0.30155778420189178</v>
      </c>
    </row>
    <row r="27" spans="10:11" x14ac:dyDescent="0.25">
      <c r="J27" s="5" t="s">
        <v>52</v>
      </c>
      <c r="K27" s="18">
        <v>0.28796576850659233</v>
      </c>
    </row>
    <row r="28" spans="10:11" x14ac:dyDescent="0.25">
      <c r="J28" s="5" t="s">
        <v>53</v>
      </c>
      <c r="K28" s="18">
        <v>0.28087137039267218</v>
      </c>
    </row>
    <row r="29" spans="10:11" x14ac:dyDescent="0.25">
      <c r="J29" s="5" t="s">
        <v>54</v>
      </c>
      <c r="K29" s="18">
        <v>0.2844753491908753</v>
      </c>
    </row>
    <row r="30" spans="10:11" x14ac:dyDescent="0.25">
      <c r="J30" s="5" t="s">
        <v>55</v>
      </c>
      <c r="K30" s="18">
        <v>0.25149931590209168</v>
      </c>
    </row>
    <row r="31" spans="10:11" x14ac:dyDescent="0.25">
      <c r="J31" s="4" t="s">
        <v>56</v>
      </c>
      <c r="K31" s="6"/>
    </row>
    <row r="32" spans="10:11" x14ac:dyDescent="0.25">
      <c r="J32" s="5" t="s">
        <v>57</v>
      </c>
      <c r="K32" s="18">
        <v>0.4807453889745032</v>
      </c>
    </row>
    <row r="33" spans="10:11" x14ac:dyDescent="0.25">
      <c r="J33" s="5" t="s">
        <v>58</v>
      </c>
      <c r="K33" s="18">
        <v>0.45973927240435569</v>
      </c>
    </row>
    <row r="34" spans="10:11" x14ac:dyDescent="0.25">
      <c r="J34" s="5" t="s">
        <v>59</v>
      </c>
      <c r="K34" s="18">
        <v>1</v>
      </c>
    </row>
    <row r="35" spans="10:11" x14ac:dyDescent="0.25">
      <c r="J35" s="5" t="s">
        <v>60</v>
      </c>
      <c r="K35" s="18">
        <v>1</v>
      </c>
    </row>
    <row r="36" spans="10:11" x14ac:dyDescent="0.25">
      <c r="J36" s="5" t="s">
        <v>61</v>
      </c>
      <c r="K36" s="18">
        <v>1</v>
      </c>
    </row>
    <row r="37" spans="10:11" x14ac:dyDescent="0.25">
      <c r="J37" s="5" t="s">
        <v>62</v>
      </c>
      <c r="K37" s="18">
        <v>1</v>
      </c>
    </row>
    <row r="38" spans="10:11" x14ac:dyDescent="0.25">
      <c r="J38" s="5" t="s">
        <v>63</v>
      </c>
      <c r="K38" s="18">
        <v>1</v>
      </c>
    </row>
    <row r="39" spans="10:11" x14ac:dyDescent="0.25">
      <c r="J39" s="5" t="s">
        <v>64</v>
      </c>
      <c r="K39" s="18">
        <v>1</v>
      </c>
    </row>
    <row r="40" spans="10:11" x14ac:dyDescent="0.25">
      <c r="J40" s="5" t="s">
        <v>65</v>
      </c>
      <c r="K40" s="18">
        <v>1</v>
      </c>
    </row>
    <row r="41" spans="10:11" x14ac:dyDescent="0.25">
      <c r="J41" s="5" t="s">
        <v>66</v>
      </c>
      <c r="K41" s="18">
        <v>1</v>
      </c>
    </row>
    <row r="42" spans="10:11" x14ac:dyDescent="0.25">
      <c r="J42" s="5" t="s">
        <v>67</v>
      </c>
      <c r="K42" s="18">
        <v>1</v>
      </c>
    </row>
    <row r="43" spans="10:11" x14ac:dyDescent="0.25">
      <c r="J43" s="5" t="s">
        <v>68</v>
      </c>
      <c r="K43" s="18">
        <v>1</v>
      </c>
    </row>
    <row r="44" spans="10:11" x14ac:dyDescent="0.25">
      <c r="J44" s="4" t="s">
        <v>69</v>
      </c>
      <c r="K44" s="6"/>
    </row>
    <row r="45" spans="10:11" x14ac:dyDescent="0.25">
      <c r="J45" s="5" t="s">
        <v>70</v>
      </c>
      <c r="K45" s="18">
        <v>1</v>
      </c>
    </row>
    <row r="46" spans="10:11" x14ac:dyDescent="0.25">
      <c r="J46" s="5" t="s">
        <v>71</v>
      </c>
      <c r="K46" s="18">
        <v>1</v>
      </c>
    </row>
    <row r="47" spans="10:11" x14ac:dyDescent="0.25">
      <c r="J47" s="5" t="s">
        <v>72</v>
      </c>
      <c r="K47" s="18">
        <v>1</v>
      </c>
    </row>
    <row r="48" spans="10:11" x14ac:dyDescent="0.25">
      <c r="J48" s="5" t="s">
        <v>73</v>
      </c>
      <c r="K48" s="18">
        <v>1</v>
      </c>
    </row>
    <row r="49" spans="10:11" x14ac:dyDescent="0.25">
      <c r="J49" s="5" t="s">
        <v>74</v>
      </c>
      <c r="K49" s="18">
        <v>1</v>
      </c>
    </row>
    <row r="50" spans="10:11" x14ac:dyDescent="0.25">
      <c r="J50" s="5" t="s">
        <v>75</v>
      </c>
      <c r="K50" s="18">
        <v>1</v>
      </c>
    </row>
    <row r="51" spans="10:11" x14ac:dyDescent="0.25">
      <c r="J51" s="4" t="s">
        <v>10</v>
      </c>
      <c r="K51" s="18">
        <v>0.33262058848117992</v>
      </c>
    </row>
  </sheetData>
  <pageMargins left="0.7" right="0.7" top="0.75" bottom="0.75" header="0.3" footer="0.3"/>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J4:K51"/>
  <sheetViews>
    <sheetView showGridLines="0" workbookViewId="0">
      <selection activeCell="J20" sqref="J20"/>
    </sheetView>
  </sheetViews>
  <sheetFormatPr defaultRowHeight="15" x14ac:dyDescent="0.25"/>
  <cols>
    <col min="1" max="1" width="9.140625" customWidth="1"/>
    <col min="10" max="10" width="13.140625" customWidth="1"/>
    <col min="11" max="11" width="12.7109375" customWidth="1"/>
    <col min="12" max="12" width="21.5703125" customWidth="1"/>
  </cols>
  <sheetData>
    <row r="4" spans="10:11" x14ac:dyDescent="0.25">
      <c r="J4" s="3" t="s">
        <v>11</v>
      </c>
      <c r="K4" t="s">
        <v>0</v>
      </c>
    </row>
    <row r="5" spans="10:11" x14ac:dyDescent="0.25">
      <c r="J5" s="4" t="s">
        <v>14</v>
      </c>
      <c r="K5" s="6"/>
    </row>
    <row r="6" spans="10:11" x14ac:dyDescent="0.25">
      <c r="J6" s="5" t="s">
        <v>34</v>
      </c>
      <c r="K6" s="7">
        <v>33478533.470001612</v>
      </c>
    </row>
    <row r="7" spans="10:11" x14ac:dyDescent="0.25">
      <c r="J7" s="5" t="s">
        <v>35</v>
      </c>
      <c r="K7" s="7">
        <v>36497161.580000617</v>
      </c>
    </row>
    <row r="8" spans="10:11" x14ac:dyDescent="0.25">
      <c r="J8" s="5" t="s">
        <v>15</v>
      </c>
      <c r="K8" s="7">
        <v>36038358.690000646</v>
      </c>
    </row>
    <row r="9" spans="10:11" x14ac:dyDescent="0.25">
      <c r="J9" s="5" t="s">
        <v>16</v>
      </c>
      <c r="K9" s="7">
        <v>100875728.79000063</v>
      </c>
    </row>
    <row r="10" spans="10:11" x14ac:dyDescent="0.25">
      <c r="J10" s="5" t="s">
        <v>17</v>
      </c>
      <c r="K10" s="7">
        <v>64424793.370000705</v>
      </c>
    </row>
    <row r="11" spans="10:11" x14ac:dyDescent="0.25">
      <c r="J11" s="5" t="s">
        <v>36</v>
      </c>
      <c r="K11" s="7">
        <v>93945062.650000662</v>
      </c>
    </row>
    <row r="12" spans="10:11" x14ac:dyDescent="0.25">
      <c r="J12" s="5" t="s">
        <v>37</v>
      </c>
      <c r="K12" s="7">
        <v>95052830.930000678</v>
      </c>
    </row>
    <row r="13" spans="10:11" x14ac:dyDescent="0.25">
      <c r="J13" s="5" t="s">
        <v>38</v>
      </c>
      <c r="K13" s="7">
        <v>98593979.170000672</v>
      </c>
    </row>
    <row r="14" spans="10:11" x14ac:dyDescent="0.25">
      <c r="J14" s="5" t="s">
        <v>39</v>
      </c>
      <c r="K14" s="7">
        <v>102601146.88000065</v>
      </c>
    </row>
    <row r="15" spans="10:11" x14ac:dyDescent="0.25">
      <c r="J15" s="5" t="s">
        <v>40</v>
      </c>
      <c r="K15" s="7">
        <v>107225112.97000067</v>
      </c>
    </row>
    <row r="16" spans="10:11" x14ac:dyDescent="0.25">
      <c r="J16" s="5" t="s">
        <v>41</v>
      </c>
      <c r="K16" s="7">
        <v>112797560.97000073</v>
      </c>
    </row>
    <row r="17" spans="10:11" x14ac:dyDescent="0.25">
      <c r="J17" s="5" t="s">
        <v>42</v>
      </c>
      <c r="K17" s="7">
        <v>120300324.03000087</v>
      </c>
    </row>
    <row r="18" spans="10:11" x14ac:dyDescent="0.25">
      <c r="J18" s="4" t="s">
        <v>43</v>
      </c>
      <c r="K18" s="6"/>
    </row>
    <row r="19" spans="10:11" x14ac:dyDescent="0.25">
      <c r="J19" s="5" t="s">
        <v>44</v>
      </c>
      <c r="K19" s="7">
        <v>127198293.29000039</v>
      </c>
    </row>
    <row r="20" spans="10:11" x14ac:dyDescent="0.25">
      <c r="J20" s="5" t="s">
        <v>45</v>
      </c>
      <c r="K20" s="7">
        <v>114993411.61000034</v>
      </c>
    </row>
    <row r="21" spans="10:11" x14ac:dyDescent="0.25">
      <c r="J21" s="5" t="s">
        <v>46</v>
      </c>
      <c r="K21" s="7">
        <v>118543120.84000036</v>
      </c>
    </row>
    <row r="22" spans="10:11" x14ac:dyDescent="0.25">
      <c r="J22" s="5" t="s">
        <v>47</v>
      </c>
      <c r="K22" s="7">
        <v>63119367.030000366</v>
      </c>
    </row>
    <row r="23" spans="10:11" x14ac:dyDescent="0.25">
      <c r="J23" s="5" t="s">
        <v>48</v>
      </c>
      <c r="K23" s="7">
        <v>57552717.410000332</v>
      </c>
    </row>
    <row r="24" spans="10:11" x14ac:dyDescent="0.25">
      <c r="J24" s="5" t="s">
        <v>49</v>
      </c>
      <c r="K24" s="7">
        <v>55174433.070000447</v>
      </c>
    </row>
    <row r="25" spans="10:11" x14ac:dyDescent="0.25">
      <c r="J25" s="5" t="s">
        <v>50</v>
      </c>
      <c r="K25" s="7">
        <v>56370150.000000365</v>
      </c>
    </row>
    <row r="26" spans="10:11" x14ac:dyDescent="0.25">
      <c r="J26" s="5" t="s">
        <v>51</v>
      </c>
      <c r="K26" s="7">
        <v>76052015.970000342</v>
      </c>
    </row>
    <row r="27" spans="10:11" x14ac:dyDescent="0.25">
      <c r="J27" s="5" t="s">
        <v>52</v>
      </c>
      <c r="K27" s="7">
        <v>66120828.940000199</v>
      </c>
    </row>
    <row r="28" spans="10:11" x14ac:dyDescent="0.25">
      <c r="J28" s="5" t="s">
        <v>53</v>
      </c>
      <c r="K28" s="7">
        <v>76957166.050000086</v>
      </c>
    </row>
    <row r="29" spans="10:11" x14ac:dyDescent="0.25">
      <c r="J29" s="5" t="s">
        <v>54</v>
      </c>
      <c r="K29" s="7">
        <v>85113871.690000013</v>
      </c>
    </row>
    <row r="30" spans="10:11" x14ac:dyDescent="0.25">
      <c r="J30" s="5" t="s">
        <v>55</v>
      </c>
      <c r="K30" s="7">
        <v>81152667.579999581</v>
      </c>
    </row>
    <row r="31" spans="10:11" x14ac:dyDescent="0.25">
      <c r="J31" s="4" t="s">
        <v>56</v>
      </c>
      <c r="K31" s="6"/>
    </row>
    <row r="32" spans="10:11" x14ac:dyDescent="0.25">
      <c r="J32" s="5" t="s">
        <v>57</v>
      </c>
      <c r="K32" s="7">
        <v>7343051.9999999981</v>
      </c>
    </row>
    <row r="33" spans="10:11" x14ac:dyDescent="0.25">
      <c r="J33" s="5" t="s">
        <v>58</v>
      </c>
      <c r="K33" s="7">
        <v>11613174.25</v>
      </c>
    </row>
    <row r="34" spans="10:11" x14ac:dyDescent="0.25">
      <c r="J34" s="5" t="s">
        <v>59</v>
      </c>
      <c r="K34" s="7">
        <v>681584</v>
      </c>
    </row>
    <row r="35" spans="10:11" x14ac:dyDescent="0.25">
      <c r="J35" s="5" t="s">
        <v>60</v>
      </c>
      <c r="K35" s="7">
        <v>690483.75</v>
      </c>
    </row>
    <row r="36" spans="10:11" x14ac:dyDescent="0.25">
      <c r="J36" s="5" t="s">
        <v>61</v>
      </c>
      <c r="K36" s="7">
        <v>688140</v>
      </c>
    </row>
    <row r="37" spans="10:11" x14ac:dyDescent="0.25">
      <c r="J37" s="5" t="s">
        <v>62</v>
      </c>
      <c r="K37" s="7">
        <v>685796.25</v>
      </c>
    </row>
    <row r="38" spans="10:11" x14ac:dyDescent="0.25">
      <c r="J38" s="5" t="s">
        <v>63</v>
      </c>
      <c r="K38" s="7">
        <v>700483.75</v>
      </c>
    </row>
    <row r="39" spans="10:11" x14ac:dyDescent="0.25">
      <c r="J39" s="5" t="s">
        <v>64</v>
      </c>
      <c r="K39" s="7">
        <v>698140</v>
      </c>
    </row>
    <row r="40" spans="10:11" x14ac:dyDescent="0.25">
      <c r="J40" s="5" t="s">
        <v>65</v>
      </c>
      <c r="K40" s="7">
        <v>698140</v>
      </c>
    </row>
    <row r="41" spans="10:11" x14ac:dyDescent="0.25">
      <c r="J41" s="5" t="s">
        <v>66</v>
      </c>
      <c r="K41" s="7">
        <v>701740</v>
      </c>
    </row>
    <row r="42" spans="10:11" x14ac:dyDescent="0.25">
      <c r="J42" s="5" t="s">
        <v>67</v>
      </c>
      <c r="K42" s="7">
        <v>695796.25</v>
      </c>
    </row>
    <row r="43" spans="10:11" x14ac:dyDescent="0.25">
      <c r="J43" s="5" t="s">
        <v>68</v>
      </c>
      <c r="K43" s="7">
        <v>700483.75</v>
      </c>
    </row>
    <row r="44" spans="10:11" x14ac:dyDescent="0.25">
      <c r="J44" s="4" t="s">
        <v>69</v>
      </c>
      <c r="K44" s="6"/>
    </row>
    <row r="45" spans="10:11" x14ac:dyDescent="0.25">
      <c r="J45" s="5" t="s">
        <v>70</v>
      </c>
      <c r="K45" s="7">
        <v>688765</v>
      </c>
    </row>
    <row r="46" spans="10:11" x14ac:dyDescent="0.25">
      <c r="J46" s="5" t="s">
        <v>71</v>
      </c>
      <c r="K46" s="7">
        <v>688765</v>
      </c>
    </row>
    <row r="47" spans="10:11" x14ac:dyDescent="0.25">
      <c r="J47" s="5" t="s">
        <v>72</v>
      </c>
      <c r="K47" s="7">
        <v>688765</v>
      </c>
    </row>
    <row r="48" spans="10:11" x14ac:dyDescent="0.25">
      <c r="J48" s="5" t="s">
        <v>73</v>
      </c>
      <c r="K48" s="7">
        <v>416000</v>
      </c>
    </row>
    <row r="49" spans="10:11" x14ac:dyDescent="0.25">
      <c r="J49" s="5" t="s">
        <v>74</v>
      </c>
      <c r="K49" s="7">
        <v>416000</v>
      </c>
    </row>
    <row r="50" spans="10:11" x14ac:dyDescent="0.25">
      <c r="J50" s="5" t="s">
        <v>75</v>
      </c>
      <c r="K50" s="7">
        <v>416000</v>
      </c>
    </row>
    <row r="51" spans="10:11" x14ac:dyDescent="0.25">
      <c r="J51" s="4" t="s">
        <v>10</v>
      </c>
      <c r="K51" s="7">
        <v>2009389945.9800406</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Before Running This Report</vt:lpstr>
      <vt:lpstr>Read Me</vt:lpstr>
      <vt:lpstr>Item Sales Dashboard</vt:lpstr>
      <vt:lpstr>Average Unit cost and Price</vt:lpstr>
      <vt:lpstr>Average Gross Profit</vt:lpstr>
      <vt:lpstr>Invoiced Gross Profit</vt:lpstr>
      <vt:lpstr>Invoiced Quantity</vt:lpstr>
      <vt:lpstr>Gross Profit Percent</vt:lpstr>
      <vt:lpstr>Invoiced Sales Amount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Item Sales and Profitability over time</dc:title>
  <dc:subject>Jet Analytics</dc:subject>
  <dc:creator>Stephen J. Little</dc:creator>
  <dc:description>This dashboard provides information about average cost, price, gross profit and sales for an item or item group. This dashboard can be very effective for understanding the levers that impact your profitability by item.</dc:description>
  <cp:lastModifiedBy>Kim R. Duey</cp:lastModifiedBy>
  <dcterms:created xsi:type="dcterms:W3CDTF">2012-02-23T01:00:14Z</dcterms:created>
  <dcterms:modified xsi:type="dcterms:W3CDTF">2018-09-24T17:10:24Z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