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imelineCaches/timelineCache1.xml" ContentType="application/vnd.ms-excel.timeline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xl/timelines/timeline1.xml" ContentType="application/vnd.ms-excel.timelin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arbon\jet\CORP\Product Management\Reports - WIP\1st priority - Branding Update\Master List of Reports\GP\Reports\"/>
    </mc:Choice>
  </mc:AlternateContent>
  <bookViews>
    <workbookView xWindow="0" yWindow="0" windowWidth="24000" windowHeight="8745"/>
  </bookViews>
  <sheets>
    <sheet name="Read Me" sheetId="45" r:id="rId1"/>
    <sheet name="Sales Invoices" sheetId="5" r:id="rId2"/>
    <sheet name="Report" sheetId="1" r:id="rId3"/>
    <sheet name="Sheet4" sheetId="48" state="veryHidden" r:id="rId4"/>
    <sheet name="Sheet5" sheetId="49" state="veryHidden" r:id="rId5"/>
  </sheets>
  <definedNames>
    <definedName name="NativeTimeline_Posting_Date">#N/A</definedName>
    <definedName name="Slicer_Customer_Name">#N/A</definedName>
    <definedName name="Slicer_Sales_Territory">#N/A</definedName>
    <definedName name="Slicer_Salesperson_ID">#N/A</definedName>
  </definedNames>
  <calcPr calcId="162913"/>
  <pivotCaches>
    <pivotCache cacheId="10" r:id="rId6"/>
  </pivotCaches>
  <extLst>
    <ext xmlns:x14="http://schemas.microsoft.com/office/spreadsheetml/2009/9/main" uri="{BBE1A952-AA13-448e-AADC-164F8A28A991}">
      <x14:slicerCaches>
        <x14:slicerCache r:id="rId7"/>
        <x14:slicerCache r:id="rId8"/>
        <x14:slicerCache r:id="rId9"/>
      </x14:slicerCaches>
    </ext>
    <ext xmlns:x14="http://schemas.microsoft.com/office/spreadsheetml/2009/9/main" uri="{79F54976-1DA5-4618-B147-4CDE4B953A38}">
      <x14:workbookPr/>
    </ext>
    <ext xmlns:x15="http://schemas.microsoft.com/office/spreadsheetml/2010/11/main" uri="{D0CA8CA8-9F24-4464-BF8E-62219DCF47F9}">
      <x15:timelineCacheRefs>
        <x15:timelineCacheRef r:id="rId10"/>
      </x15:timelineCacheRefs>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640" i="1" l="1"/>
  <c r="P640" i="1"/>
</calcChain>
</file>

<file path=xl/sharedStrings.xml><?xml version="1.0" encoding="utf-8"?>
<sst xmlns="http://schemas.openxmlformats.org/spreadsheetml/2006/main" count="8483" uniqueCount="929">
  <si>
    <t>Title+Fit</t>
  </si>
  <si>
    <t>Value</t>
  </si>
  <si>
    <t>Lookup+Hide</t>
  </si>
  <si>
    <t>Tables and Fields</t>
  </si>
  <si>
    <t>Filters</t>
  </si>
  <si>
    <t>Jet Sales Header</t>
  </si>
  <si>
    <t>Posting Date</t>
  </si>
  <si>
    <t>Hide</t>
  </si>
  <si>
    <t>Links:</t>
  </si>
  <si>
    <t>Headers:</t>
  </si>
  <si>
    <t>Fields:</t>
  </si>
  <si>
    <t>City</t>
  </si>
  <si>
    <t>Customer Name</t>
  </si>
  <si>
    <t>Customer Number</t>
  </si>
  <si>
    <t>Document Amount</t>
  </si>
  <si>
    <t>Document Date</t>
  </si>
  <si>
    <t>Document Number</t>
  </si>
  <si>
    <t>Location Code</t>
  </si>
  <si>
    <t xml:space="preserve">Posting Date </t>
  </si>
  <si>
    <t>Sales Territory</t>
  </si>
  <si>
    <t>Salesperson ID</t>
  </si>
  <si>
    <t>State</t>
  </si>
  <si>
    <t>Arlington Heights</t>
  </si>
  <si>
    <t>USA</t>
  </si>
  <si>
    <t>Franchise Office Machines</t>
  </si>
  <si>
    <t>FRANCHIS0001</t>
  </si>
  <si>
    <t>TERRITORY 1</t>
  </si>
  <si>
    <t>PAUL W.</t>
  </si>
  <si>
    <t>IL</t>
  </si>
  <si>
    <t>Auckland</t>
  </si>
  <si>
    <t>New Zealand</t>
  </si>
  <si>
    <t>Londonberry Nursing Home</t>
  </si>
  <si>
    <t>LONDONBE0001</t>
  </si>
  <si>
    <t>TERRITORY 8</t>
  </si>
  <si>
    <t>IAN M.</t>
  </si>
  <si>
    <t>Aurora</t>
  </si>
  <si>
    <t>Cellular Express</t>
  </si>
  <si>
    <t>CELLULAR0001</t>
  </si>
  <si>
    <t>Benton Harbor</t>
  </si>
  <si>
    <t>Reynolds State College</t>
  </si>
  <si>
    <t>REYNOLDS0001</t>
  </si>
  <si>
    <t>TERRITORY 2</t>
  </si>
  <si>
    <t>GREG E.</t>
  </si>
  <si>
    <t>MI</t>
  </si>
  <si>
    <t>Bloomington</t>
  </si>
  <si>
    <t>Atmore Retirement Center</t>
  </si>
  <si>
    <t>ATMORERE0001</t>
  </si>
  <si>
    <t>Laser Messenger Service</t>
  </si>
  <si>
    <t>LASERMES0001</t>
  </si>
  <si>
    <t>TERRITORY 4</t>
  </si>
  <si>
    <t>SANDRA M.</t>
  </si>
  <si>
    <t>MN</t>
  </si>
  <si>
    <t>Charlottetown</t>
  </si>
  <si>
    <t>Canada</t>
  </si>
  <si>
    <t>Dollis Cove Resort</t>
  </si>
  <si>
    <t>DOLLISCO0001</t>
  </si>
  <si>
    <t>TERRITORY 5</t>
  </si>
  <si>
    <t>FRANCINE B.</t>
  </si>
  <si>
    <t>PEI</t>
  </si>
  <si>
    <t>Chicago</t>
  </si>
  <si>
    <t>Aaron Fitz Electrical</t>
  </si>
  <si>
    <t>AARONFIT0001</t>
  </si>
  <si>
    <t>Advanced Paper Co.</t>
  </si>
  <si>
    <t>ADVANCED0001</t>
  </si>
  <si>
    <t>Central Communications LTD</t>
  </si>
  <si>
    <t>CENTRALC0001</t>
  </si>
  <si>
    <t>Greenway Foods</t>
  </si>
  <si>
    <t>GREENWAY0001</t>
  </si>
  <si>
    <t>Columbia</t>
  </si>
  <si>
    <t>Crawfords, Inc.</t>
  </si>
  <si>
    <t>CRAWFORD0001</t>
  </si>
  <si>
    <t>MO</t>
  </si>
  <si>
    <t>Holling Communications Inc.</t>
  </si>
  <si>
    <t>HOLLINGC0001</t>
  </si>
  <si>
    <t>Detroit</t>
  </si>
  <si>
    <t>Alton Manufacturing</t>
  </si>
  <si>
    <t>ALTONMAN0001</t>
  </si>
  <si>
    <t>World Enterprises</t>
  </si>
  <si>
    <t>WORLDENT0001</t>
  </si>
  <si>
    <t>Edmonton</t>
  </si>
  <si>
    <t>Computers Unlimited</t>
  </si>
  <si>
    <t>COMPUTER0002</t>
  </si>
  <si>
    <t>TERRITORY 6</t>
  </si>
  <si>
    <t>GARY W.</t>
  </si>
  <si>
    <t>AB</t>
  </si>
  <si>
    <t>Fond Du Lac</t>
  </si>
  <si>
    <t>Berry Medical Center</t>
  </si>
  <si>
    <t>BERRYMED0001</t>
  </si>
  <si>
    <t>WI</t>
  </si>
  <si>
    <t>Fort Wayne</t>
  </si>
  <si>
    <t>Baker's Emporium Inc.</t>
  </si>
  <si>
    <t>BAKERSEM0001</t>
  </si>
  <si>
    <t>IN</t>
  </si>
  <si>
    <t>North College</t>
  </si>
  <si>
    <t>NORTHCOL0001</t>
  </si>
  <si>
    <t>Gary</t>
  </si>
  <si>
    <t>Astor Suites</t>
  </si>
  <si>
    <t>ASTORSUI0001</t>
  </si>
  <si>
    <t>Mid-City Hospital</t>
  </si>
  <si>
    <t>MIDCITYH0001</t>
  </si>
  <si>
    <t>Grand Rapids</t>
  </si>
  <si>
    <t>Mendota University</t>
  </si>
  <si>
    <t>MENDOTAU0001</t>
  </si>
  <si>
    <t>Unified Wire and Cable Systems</t>
  </si>
  <si>
    <t>UNIFIEDW0001</t>
  </si>
  <si>
    <t>Green Bay</t>
  </si>
  <si>
    <t>Compu-Tech Solutions</t>
  </si>
  <si>
    <t>COMPUTEC0001</t>
  </si>
  <si>
    <t>Halifax</t>
  </si>
  <si>
    <t>Novia Scotia Tech. Institute</t>
  </si>
  <si>
    <t>NOVASCOT0001</t>
  </si>
  <si>
    <t>NS</t>
  </si>
  <si>
    <t>Indianapolis</t>
  </si>
  <si>
    <t>Adam Park Resort</t>
  </si>
  <si>
    <t>ADAMPARK0001</t>
  </si>
  <si>
    <t>Vision Inc.</t>
  </si>
  <si>
    <t>VISIONIN0001</t>
  </si>
  <si>
    <t>La Crosse</t>
  </si>
  <si>
    <t>Central Distributing</t>
  </si>
  <si>
    <t>CENTRALD0001</t>
  </si>
  <si>
    <t>Lansing</t>
  </si>
  <si>
    <t>Westside Cable Service</t>
  </si>
  <si>
    <t>WESTSIDE0001</t>
  </si>
  <si>
    <t>Lawrence</t>
  </si>
  <si>
    <t>Lawrence Telemarketing</t>
  </si>
  <si>
    <t>LAWRENCE0001</t>
  </si>
  <si>
    <t>TERRITORY 3</t>
  </si>
  <si>
    <t>NANCY B.</t>
  </si>
  <si>
    <t>KS</t>
  </si>
  <si>
    <t>Lethbridge</t>
  </si>
  <si>
    <t>Office Design Systems Ltd</t>
  </si>
  <si>
    <t>OFFICEDE0001</t>
  </si>
  <si>
    <t>TERRITORY 7</t>
  </si>
  <si>
    <t>ERIN J.</t>
  </si>
  <si>
    <t>Lincoln</t>
  </si>
  <si>
    <t>Associated Insurance Company</t>
  </si>
  <si>
    <t>ASSOCIAT0001</t>
  </si>
  <si>
    <t>NE</t>
  </si>
  <si>
    <t>Lockport</t>
  </si>
  <si>
    <t>ISN Industries</t>
  </si>
  <si>
    <t>ISNINDUS0001</t>
  </si>
  <si>
    <t>Madison</t>
  </si>
  <si>
    <t>Computerized Phone Systems</t>
  </si>
  <si>
    <t>COMPUTER0001</t>
  </si>
  <si>
    <t>Melbourne</t>
  </si>
  <si>
    <t>Australia</t>
  </si>
  <si>
    <t>Boyle's Country Inn's</t>
  </si>
  <si>
    <t>BOYLESCO0001</t>
  </si>
  <si>
    <t>VIC</t>
  </si>
  <si>
    <t>Kelly Consulting</t>
  </si>
  <si>
    <t>KELLYCON0001</t>
  </si>
  <si>
    <t>St. Patrick's Hospital</t>
  </si>
  <si>
    <t>STPATRIC0001</t>
  </si>
  <si>
    <t>Midland</t>
  </si>
  <si>
    <t>Home Furnishings Limited</t>
  </si>
  <si>
    <t>HOMEFURN0001</t>
  </si>
  <si>
    <t>Milwaukee</t>
  </si>
  <si>
    <t>Kensington Gardens Resort</t>
  </si>
  <si>
    <t>KENSINGT0001</t>
  </si>
  <si>
    <t>Metropolitan Fiber Systems</t>
  </si>
  <si>
    <t>METROPOL0001</t>
  </si>
  <si>
    <t>St. Mary's Hospital</t>
  </si>
  <si>
    <t>STMARYHO0001</t>
  </si>
  <si>
    <t>Minneapolis</t>
  </si>
  <si>
    <t>Mahler State University</t>
  </si>
  <si>
    <t>MAHLERST0001</t>
  </si>
  <si>
    <t>Mishawaka</t>
  </si>
  <si>
    <t>Midland Construction</t>
  </si>
  <si>
    <t>MIDLANDC0001</t>
  </si>
  <si>
    <t>Montreal</t>
  </si>
  <si>
    <t>Breakthrough Telemarketing</t>
  </si>
  <si>
    <t>BREAKTHR0001</t>
  </si>
  <si>
    <t>PQ</t>
  </si>
  <si>
    <t>LeClerc &amp; Associates</t>
  </si>
  <si>
    <t>LECLERC0001</t>
  </si>
  <si>
    <t>Omaha</t>
  </si>
  <si>
    <t>Contoso, Ltd.</t>
  </si>
  <si>
    <t>CONTOSOL0001</t>
  </si>
  <si>
    <t>Ottawa</t>
  </si>
  <si>
    <t>Castle Inn Resort</t>
  </si>
  <si>
    <t>CASTLEIN0001</t>
  </si>
  <si>
    <t>ON</t>
  </si>
  <si>
    <t>Palmerston North</t>
  </si>
  <si>
    <t>Country View Estates</t>
  </si>
  <si>
    <t>COUNTRYV0001</t>
  </si>
  <si>
    <t>Peoria</t>
  </si>
  <si>
    <t>Central Illinois Hospital</t>
  </si>
  <si>
    <t>CENTRALI0001</t>
  </si>
  <si>
    <t>Redmond</t>
  </si>
  <si>
    <t>WA</t>
  </si>
  <si>
    <t>Regina</t>
  </si>
  <si>
    <t>Rosellen General Hospital</t>
  </si>
  <si>
    <t>ROSELLEN0001</t>
  </si>
  <si>
    <t>SK</t>
  </si>
  <si>
    <t>Rockford</t>
  </si>
  <si>
    <t>Johnson, Kimberly</t>
  </si>
  <si>
    <t>JOHNSONK0001</t>
  </si>
  <si>
    <t>West Central Distributors</t>
  </si>
  <si>
    <t>WESTCENT0001</t>
  </si>
  <si>
    <t>Saskatoon</t>
  </si>
  <si>
    <t>Vista Travel</t>
  </si>
  <si>
    <t>VISTATRA0001</t>
  </si>
  <si>
    <t>St Louis</t>
  </si>
  <si>
    <t>Rainbow Research</t>
  </si>
  <si>
    <t>RAINBOWR0001</t>
  </si>
  <si>
    <t>St. John's</t>
  </si>
  <si>
    <t>Northern Family Hospital</t>
  </si>
  <si>
    <t>NORTHERN0002</t>
  </si>
  <si>
    <t>NF</t>
  </si>
  <si>
    <t>St. Louis</t>
  </si>
  <si>
    <t>American Science Museum</t>
  </si>
  <si>
    <t>AMERICAN0001</t>
  </si>
  <si>
    <t>St. Paul</t>
  </si>
  <si>
    <t>Direct Marketers</t>
  </si>
  <si>
    <t>DIRECTMA0001</t>
  </si>
  <si>
    <t>Nova Systems, Inc.</t>
  </si>
  <si>
    <t>NOVASYST0001</t>
  </si>
  <si>
    <t>Sydney</t>
  </si>
  <si>
    <t>Computer Equipment Leasing</t>
  </si>
  <si>
    <t>COMPUTER0003</t>
  </si>
  <si>
    <t>NSW</t>
  </si>
  <si>
    <t>Leisure &amp; Travel Consultants</t>
  </si>
  <si>
    <t>LEISURET0001</t>
  </si>
  <si>
    <t>Toronto</t>
  </si>
  <si>
    <t>Advanced Tech Satellite System</t>
  </si>
  <si>
    <t>ADVANCED0002</t>
  </si>
  <si>
    <t>Vancouver</t>
  </si>
  <si>
    <t>Communication Connections</t>
  </si>
  <si>
    <t>COMMUNIC0002</t>
  </si>
  <si>
    <t>BC</t>
  </si>
  <si>
    <t>Place One Suites</t>
  </si>
  <si>
    <t>PLACEONE0001</t>
  </si>
  <si>
    <t>Riverside University</t>
  </si>
  <si>
    <t>RIVERSID0001</t>
  </si>
  <si>
    <t>Vancouver Resort Hotels</t>
  </si>
  <si>
    <t>VANCOUVE0001</t>
  </si>
  <si>
    <t>Wichita</t>
  </si>
  <si>
    <t>Blue Yonder Airlines</t>
  </si>
  <si>
    <t>BLUEYOND0001</t>
  </si>
  <si>
    <t>Winnipeg</t>
  </si>
  <si>
    <t>COMMUNIC0001</t>
  </si>
  <si>
    <t>MB</t>
  </si>
  <si>
    <t>Magnificent Office Images</t>
  </si>
  <si>
    <t>MAGNIFIC0001</t>
  </si>
  <si>
    <t>Woodbury</t>
  </si>
  <si>
    <t>Plaza One</t>
  </si>
  <si>
    <t>PLAZAONE0001</t>
  </si>
  <si>
    <t>fit</t>
  </si>
  <si>
    <t>Country</t>
  </si>
  <si>
    <t>Country name</t>
  </si>
  <si>
    <t>AutoTable</t>
  </si>
  <si>
    <t>Value+Fit</t>
  </si>
  <si>
    <t>AutoTable+Fit</t>
  </si>
  <si>
    <t>Total</t>
  </si>
  <si>
    <t>ORDST2112</t>
  </si>
  <si>
    <t>WAREHOUSE</t>
  </si>
  <si>
    <t>ORDST2218</t>
  </si>
  <si>
    <t>FULORD1003</t>
  </si>
  <si>
    <t>ORDST2011</t>
  </si>
  <si>
    <t>ORDST2012</t>
  </si>
  <si>
    <t>ORDST2129</t>
  </si>
  <si>
    <t>ORDST2130</t>
  </si>
  <si>
    <t>QTEST1022</t>
  </si>
  <si>
    <t>ORDST2027</t>
  </si>
  <si>
    <t>ORDST2144</t>
  </si>
  <si>
    <t>ORDST2094</t>
  </si>
  <si>
    <t>ORDST2200</t>
  </si>
  <si>
    <t>ORDST2030</t>
  </si>
  <si>
    <t>ORD1008</t>
  </si>
  <si>
    <t>ORDST2026</t>
  </si>
  <si>
    <t>ORDST2143</t>
  </si>
  <si>
    <t>ORDST2111</t>
  </si>
  <si>
    <t>FULORD1008</t>
  </si>
  <si>
    <t>ORDST2217</t>
  </si>
  <si>
    <t>ORDST2082</t>
  </si>
  <si>
    <t>ORDST2188</t>
  </si>
  <si>
    <t>ORDST2081</t>
  </si>
  <si>
    <t>NORTH</t>
  </si>
  <si>
    <t>ORDST2187</t>
  </si>
  <si>
    <t>ORDST2043</t>
  </si>
  <si>
    <t>ORDST2057</t>
  </si>
  <si>
    <t>ORDST2095</t>
  </si>
  <si>
    <t>FULORD1000</t>
  </si>
  <si>
    <t>ORDST2010</t>
  </si>
  <si>
    <t>ORDST2201</t>
  </si>
  <si>
    <t>ORDST2006</t>
  </si>
  <si>
    <t>ORDST2068</t>
  </si>
  <si>
    <t>ORDST2174</t>
  </si>
  <si>
    <t>ORDST2128</t>
  </si>
  <si>
    <t>ORDST2123</t>
  </si>
  <si>
    <t>STDINV2260</t>
  </si>
  <si>
    <t>ORDST2114</t>
  </si>
  <si>
    <t>ORDST2220</t>
  </si>
  <si>
    <t>ORDST2029</t>
  </si>
  <si>
    <t>ORDST2226</t>
  </si>
  <si>
    <t>ORDST2005</t>
  </si>
  <si>
    <t>ORDST2122</t>
  </si>
  <si>
    <t>ORDST2002</t>
  </si>
  <si>
    <t>ORDST2119</t>
  </si>
  <si>
    <t>ORDST2056</t>
  </si>
  <si>
    <t>ORDST2164</t>
  </si>
  <si>
    <t>FULORD1006</t>
  </si>
  <si>
    <t>ORDST1026</t>
  </si>
  <si>
    <t>QTEST1024</t>
  </si>
  <si>
    <t>FULORD1005</t>
  </si>
  <si>
    <t>STDINV2257</t>
  </si>
  <si>
    <t>ORDST1024</t>
  </si>
  <si>
    <t>BKO1006</t>
  </si>
  <si>
    <t>FULORD1001</t>
  </si>
  <si>
    <t>ORDST2028</t>
  </si>
  <si>
    <t>FULORD1007</t>
  </si>
  <si>
    <t>ORD1009</t>
  </si>
  <si>
    <t>FULORD1004</t>
  </si>
  <si>
    <t>FULORD1002</t>
  </si>
  <si>
    <t>ORDST2120</t>
  </si>
  <si>
    <t>ORDST2003</t>
  </si>
  <si>
    <t>ORDST1019</t>
  </si>
  <si>
    <t>QTEST1020</t>
  </si>
  <si>
    <t>ORDST2229</t>
  </si>
  <si>
    <t>STDINV2258</t>
  </si>
  <si>
    <t>BKO1003</t>
  </si>
  <si>
    <t>ORDST2001</t>
  </si>
  <si>
    <t>ORDST2118</t>
  </si>
  <si>
    <t>ORDST1002</t>
  </si>
  <si>
    <t>ORDST2040</t>
  </si>
  <si>
    <t>ORDST2053</t>
  </si>
  <si>
    <t>ORDST2150</t>
  </si>
  <si>
    <t>ORDST2161</t>
  </si>
  <si>
    <t>QTE1002</t>
  </si>
  <si>
    <t>ORDST2023</t>
  </si>
  <si>
    <t>ORDST2140</t>
  </si>
  <si>
    <t>ORDST2100</t>
  </si>
  <si>
    <t>ORDST2206</t>
  </si>
  <si>
    <t>ORDST2078</t>
  </si>
  <si>
    <t>ORDST2184</t>
  </si>
  <si>
    <t>ORDST2091</t>
  </si>
  <si>
    <t>ORDST2197</t>
  </si>
  <si>
    <t>INVSP1005</t>
  </si>
  <si>
    <t>ORDST2108</t>
  </si>
  <si>
    <t>ORDST2214</t>
  </si>
  <si>
    <t>ORDST2063</t>
  </si>
  <si>
    <t>ORDST2169</t>
  </si>
  <si>
    <t>STDINV2261</t>
  </si>
  <si>
    <t>ORDST2087</t>
  </si>
  <si>
    <t>ORDST2193</t>
  </si>
  <si>
    <t>ORDRP1000</t>
  </si>
  <si>
    <t>QTEST1023</t>
  </si>
  <si>
    <t>ORDST2230</t>
  </si>
  <si>
    <t>QTERP1000</t>
  </si>
  <si>
    <t>ORDST1025</t>
  </si>
  <si>
    <t>ORDST2231</t>
  </si>
  <si>
    <t>ORDST2227</t>
  </si>
  <si>
    <t>ORDST2039</t>
  </si>
  <si>
    <t>ORDST2149</t>
  </si>
  <si>
    <t>ORDST2107</t>
  </si>
  <si>
    <t>ORDST2213</t>
  </si>
  <si>
    <t>ORDST2077</t>
  </si>
  <si>
    <t>ORDST2183</t>
  </si>
  <si>
    <t>ORDST1010</t>
  </si>
  <si>
    <t>ORDST2022</t>
  </si>
  <si>
    <t>ORDST2139</t>
  </si>
  <si>
    <t>ORDST2090</t>
  </si>
  <si>
    <t>ORDST2196</t>
  </si>
  <si>
    <t>ORDST2052</t>
  </si>
  <si>
    <t>ORDST2160</t>
  </si>
  <si>
    <t>QTEST1006</t>
  </si>
  <si>
    <t>ORDST2066</t>
  </si>
  <si>
    <t>ORDST2172</t>
  </si>
  <si>
    <t>QTEST1008</t>
  </si>
  <si>
    <t>BKO1005</t>
  </si>
  <si>
    <t>ORDST2115</t>
  </si>
  <si>
    <t>ORDST2221</t>
  </si>
  <si>
    <t>ORDST2103</t>
  </si>
  <si>
    <t>ORDST2209</t>
  </si>
  <si>
    <t>QTEST1019</t>
  </si>
  <si>
    <t>ORDST2228</t>
  </si>
  <si>
    <t>ORDST2084</t>
  </si>
  <si>
    <t>ORDST2190</t>
  </si>
  <si>
    <t>QTEST1007</t>
  </si>
  <si>
    <t>ORDST2017</t>
  </si>
  <si>
    <t>ORDST2134</t>
  </si>
  <si>
    <t>ORDST2097</t>
  </si>
  <si>
    <t>ORDST2203</t>
  </si>
  <si>
    <t>ORDST2034</t>
  </si>
  <si>
    <t>ORDST2072</t>
  </si>
  <si>
    <t>ORDST2178</t>
  </si>
  <si>
    <t>ORDST2059</t>
  </si>
  <si>
    <t>ORDST2166</t>
  </si>
  <si>
    <t>ORDST2047</t>
  </si>
  <si>
    <t>ORDST2155</t>
  </si>
  <si>
    <t>STDINV2259</t>
  </si>
  <si>
    <t>ORDST2225</t>
  </si>
  <si>
    <t>ORDPH1003</t>
  </si>
  <si>
    <t>ORDST1013</t>
  </si>
  <si>
    <t>ORD1005</t>
  </si>
  <si>
    <t>RMA002000</t>
  </si>
  <si>
    <t>ORDSPEC1000</t>
  </si>
  <si>
    <t>QTEST1009</t>
  </si>
  <si>
    <t>ORDST2044</t>
  </si>
  <si>
    <t>ORDST2152</t>
  </si>
  <si>
    <t>ORDST2014</t>
  </si>
  <si>
    <t>ORDST2131</t>
  </si>
  <si>
    <t>ORDST2031</t>
  </si>
  <si>
    <t>ORDST2069</t>
  </si>
  <si>
    <t>ORDST2175</t>
  </si>
  <si>
    <t>ORDST2000</t>
  </si>
  <si>
    <t>ORDST2117</t>
  </si>
  <si>
    <t>ORDPH1001</t>
  </si>
  <si>
    <t>BKO1001</t>
  </si>
  <si>
    <t>ORDSPEC1001</t>
  </si>
  <si>
    <t/>
  </si>
  <si>
    <t>ORDST1018</t>
  </si>
  <si>
    <t>ORDST1020</t>
  </si>
  <si>
    <t>STDINV2256</t>
  </si>
  <si>
    <t>ORDST2116</t>
  </si>
  <si>
    <t>ORDST2222</t>
  </si>
  <si>
    <t>ORD1001</t>
  </si>
  <si>
    <t>ORDST2065</t>
  </si>
  <si>
    <t>ORDST2171</t>
  </si>
  <si>
    <t>ORDST2102</t>
  </si>
  <si>
    <t>ORDST2067</t>
  </si>
  <si>
    <t>ORDST2173</t>
  </si>
  <si>
    <t>ORDST2208</t>
  </si>
  <si>
    <t>ORDST2104</t>
  </si>
  <si>
    <t>ORDST2210</t>
  </si>
  <si>
    <t>ORDST2013</t>
  </si>
  <si>
    <t>ORD1006</t>
  </si>
  <si>
    <t>STDINV2255</t>
  </si>
  <si>
    <t>ORDST1014</t>
  </si>
  <si>
    <t>ORDST1009</t>
  </si>
  <si>
    <t>ORDST2038</t>
  </si>
  <si>
    <t>ORDST2148</t>
  </si>
  <si>
    <t>ORDST1011</t>
  </si>
  <si>
    <t>ORDST2089</t>
  </si>
  <si>
    <t>ORDST2195</t>
  </si>
  <si>
    <t>ORDST2106</t>
  </si>
  <si>
    <t>ORDST2051</t>
  </si>
  <si>
    <t>ORDST2159</t>
  </si>
  <si>
    <t>ORDST2212</t>
  </si>
  <si>
    <t>ORDST2021</t>
  </si>
  <si>
    <t>ORDST2138</t>
  </si>
  <si>
    <t>ORDST2076</t>
  </si>
  <si>
    <t>ORDST2182</t>
  </si>
  <si>
    <t>QTEST1005</t>
  </si>
  <si>
    <t>ORDST1017</t>
  </si>
  <si>
    <t>ORDST1021</t>
  </si>
  <si>
    <t>ORDST2008</t>
  </si>
  <si>
    <t>ORDST2126</t>
  </si>
  <si>
    <t>ORDST2060</t>
  </si>
  <si>
    <t>ORDST2167</t>
  </si>
  <si>
    <t>ORD1000</t>
  </si>
  <si>
    <t>ORDST2035</t>
  </si>
  <si>
    <t>ORDST2018</t>
  </si>
  <si>
    <t>ORDST2135</t>
  </si>
  <si>
    <t>ORDST2073</t>
  </si>
  <si>
    <t>ORDST2179</t>
  </si>
  <si>
    <t>ORDST2098</t>
  </si>
  <si>
    <t>ORDST2204</t>
  </si>
  <si>
    <t>ORDST2085</t>
  </si>
  <si>
    <t>ORDST2191</t>
  </si>
  <si>
    <t>ORDST2048</t>
  </si>
  <si>
    <t>ORDST2156</t>
  </si>
  <si>
    <t>ORDST2037</t>
  </si>
  <si>
    <t>ORDST2147</t>
  </si>
  <si>
    <t>ORDST2075</t>
  </si>
  <si>
    <t>ORDST2181</t>
  </si>
  <si>
    <t>ORDST2088</t>
  </si>
  <si>
    <t>ORDST2194</t>
  </si>
  <si>
    <t>ORDST2050</t>
  </si>
  <si>
    <t>ORDST2158</t>
  </si>
  <si>
    <t>ORDST1008</t>
  </si>
  <si>
    <t>ORDST2020</t>
  </si>
  <si>
    <t>ORDST2137</t>
  </si>
  <si>
    <t>ORDST2105</t>
  </si>
  <si>
    <t>ORDST2211</t>
  </si>
  <si>
    <t>ORD1002</t>
  </si>
  <si>
    <t>ORDST2019</t>
  </si>
  <si>
    <t>ORDST2136</t>
  </si>
  <si>
    <t>ORDST2036</t>
  </si>
  <si>
    <t>ORDST2146</t>
  </si>
  <si>
    <t>ORDST2061</t>
  </si>
  <si>
    <t>ORDST2168</t>
  </si>
  <si>
    <t>ORDST2099</t>
  </si>
  <si>
    <t>ORDST2205</t>
  </si>
  <si>
    <t>ORDST2086</t>
  </si>
  <si>
    <t>ORDST2192</t>
  </si>
  <si>
    <t>ORDST2074</t>
  </si>
  <si>
    <t>ORDST2180</t>
  </si>
  <si>
    <t>ORDST2049</t>
  </si>
  <si>
    <t>ORDST2157</t>
  </si>
  <si>
    <t>ORDST1015</t>
  </si>
  <si>
    <t>ORDST2009</t>
  </si>
  <si>
    <t>ORDST2127</t>
  </si>
  <si>
    <t>ORDPH1004</t>
  </si>
  <si>
    <t>ORD1003</t>
  </si>
  <si>
    <t>ORDST2096</t>
  </si>
  <si>
    <t>ORDST2041</t>
  </si>
  <si>
    <t>ORDST2151</t>
  </si>
  <si>
    <t>ORDST2079</t>
  </si>
  <si>
    <t>ORDST2185</t>
  </si>
  <si>
    <t>ORDST2202</t>
  </si>
  <si>
    <t>ORDST2083</t>
  </si>
  <si>
    <t>ORDST2189</t>
  </si>
  <si>
    <t>ORDST2064</t>
  </si>
  <si>
    <t>ORDST2170</t>
  </si>
  <si>
    <t>ORDST2033</t>
  </si>
  <si>
    <t>ORDST2145</t>
  </si>
  <si>
    <t>ORDST2007</t>
  </si>
  <si>
    <t>ORDST2125</t>
  </si>
  <si>
    <t>ORDST2113</t>
  </si>
  <si>
    <t>ORDST2219</t>
  </si>
  <si>
    <t>ORDST2071</t>
  </si>
  <si>
    <t>ORDST2177</t>
  </si>
  <si>
    <t>ORDST2024</t>
  </si>
  <si>
    <t>ORDST2141</t>
  </si>
  <si>
    <t>ORDST2016</t>
  </si>
  <si>
    <t>ORDST2133</t>
  </si>
  <si>
    <t>ORDST2109</t>
  </si>
  <si>
    <t>ORDST2215</t>
  </si>
  <si>
    <t>ORDST2046</t>
  </si>
  <si>
    <t>ORDST2054</t>
  </si>
  <si>
    <t>ORDST2162</t>
  </si>
  <si>
    <t>ORDST2058</t>
  </si>
  <si>
    <t>ORDST2165</t>
  </si>
  <si>
    <t>ORDST2154</t>
  </si>
  <si>
    <t>ORDST2101</t>
  </si>
  <si>
    <t>ORDST2207</t>
  </si>
  <si>
    <t>ORDST2092</t>
  </si>
  <si>
    <t>ORDST2198</t>
  </si>
  <si>
    <t>ORDST2004</t>
  </si>
  <si>
    <t>ORDST2121</t>
  </si>
  <si>
    <t>ORDST2232</t>
  </si>
  <si>
    <t>ORDST2080</t>
  </si>
  <si>
    <t>ORDST2186</t>
  </si>
  <si>
    <t>ORDST2032</t>
  </si>
  <si>
    <t>ORDST2070</t>
  </si>
  <si>
    <t>ORDST2176</t>
  </si>
  <si>
    <t>ORDST2042</t>
  </si>
  <si>
    <t>ORDST2055</t>
  </si>
  <si>
    <t>ORDST2163</t>
  </si>
  <si>
    <t>ORDST2093</t>
  </si>
  <si>
    <t>ORDST2199</t>
  </si>
  <si>
    <t>ORDST2110</t>
  </si>
  <si>
    <t>ORDST2216</t>
  </si>
  <si>
    <t>ORDST2015</t>
  </si>
  <si>
    <t>ORDST2132</t>
  </si>
  <si>
    <t>ORDST2153</t>
  </si>
  <si>
    <t>ORDST2045</t>
  </si>
  <si>
    <t>ORDST2025</t>
  </si>
  <si>
    <t>ORDST2142</t>
  </si>
  <si>
    <t>ORD1004</t>
  </si>
  <si>
    <t>ORDPH1002</t>
  </si>
  <si>
    <t>ORDST1012</t>
  </si>
  <si>
    <t>INV1024</t>
  </si>
  <si>
    <t>INV1025</t>
  </si>
  <si>
    <t>INV1020</t>
  </si>
  <si>
    <t>ORD1007</t>
  </si>
  <si>
    <t>ORDST1016</t>
  </si>
  <si>
    <t>ORDPH1006</t>
  </si>
  <si>
    <t>INVPS1006</t>
  </si>
  <si>
    <t>ORDPH1007</t>
  </si>
  <si>
    <t>ORDPH1005</t>
  </si>
  <si>
    <t>INV1019</t>
  </si>
  <si>
    <t>INV1014</t>
  </si>
  <si>
    <t>INVPS1003</t>
  </si>
  <si>
    <t>INV1018</t>
  </si>
  <si>
    <t>INV1015</t>
  </si>
  <si>
    <t>INV1017</t>
  </si>
  <si>
    <t>INV1023</t>
  </si>
  <si>
    <t>ORDST1023</t>
  </si>
  <si>
    <t>ORDST1022</t>
  </si>
  <si>
    <t>STDINV2227</t>
  </si>
  <si>
    <t>STDINV2225</t>
  </si>
  <si>
    <t>STDINV2226</t>
  </si>
  <si>
    <t>INV1013</t>
  </si>
  <si>
    <t>INVPS1005</t>
  </si>
  <si>
    <t>INVPS1002</t>
  </si>
  <si>
    <t>STDINV2247</t>
  </si>
  <si>
    <t>STDINV2246</t>
  </si>
  <si>
    <t>INVPS1001</t>
  </si>
  <si>
    <t>INV1010</t>
  </si>
  <si>
    <t>INV1012</t>
  </si>
  <si>
    <t>INVPS1004</t>
  </si>
  <si>
    <t>INV1011</t>
  </si>
  <si>
    <t>INV1016</t>
  </si>
  <si>
    <t>STDINV2245</t>
  </si>
  <si>
    <t>INV1022</t>
  </si>
  <si>
    <t>STDINV2234</t>
  </si>
  <si>
    <t>STDINV2000</t>
  </si>
  <si>
    <t>STDINV2001</t>
  </si>
  <si>
    <t>STDINV2002</t>
  </si>
  <si>
    <t>STDINV2003</t>
  </si>
  <si>
    <t>STDINV2004</t>
  </si>
  <si>
    <t>STDINV2006</t>
  </si>
  <si>
    <t>STDINV2005</t>
  </si>
  <si>
    <t>STDINV2008</t>
  </si>
  <si>
    <t>STDINV2007</t>
  </si>
  <si>
    <t>STDINV2010</t>
  </si>
  <si>
    <t>STDINV2009</t>
  </si>
  <si>
    <t>STDINV2011</t>
  </si>
  <si>
    <t>STDINV2012</t>
  </si>
  <si>
    <t>STDINV2120</t>
  </si>
  <si>
    <t>STDINV2121</t>
  </si>
  <si>
    <t>STDINV2013</t>
  </si>
  <si>
    <t>STDINV2014</t>
  </si>
  <si>
    <t>STDINV2015</t>
  </si>
  <si>
    <t>STDINV2016</t>
  </si>
  <si>
    <t>STDINV2017</t>
  </si>
  <si>
    <t>STDINV2018</t>
  </si>
  <si>
    <t>STDINV2019</t>
  </si>
  <si>
    <t>STDINV2020</t>
  </si>
  <si>
    <t>STDINV2021</t>
  </si>
  <si>
    <t>STDINV2022</t>
  </si>
  <si>
    <t>STDINV2023</t>
  </si>
  <si>
    <t>STDINV2024</t>
  </si>
  <si>
    <t>STDINV2025</t>
  </si>
  <si>
    <t>STDINV2026</t>
  </si>
  <si>
    <t>STDINV2027</t>
  </si>
  <si>
    <t>STDINV2028</t>
  </si>
  <si>
    <t>STDINV2029</t>
  </si>
  <si>
    <t>STDINV2030</t>
  </si>
  <si>
    <t>STDINV2031</t>
  </si>
  <si>
    <t>STDINV2032</t>
  </si>
  <si>
    <t>STDINV2033</t>
  </si>
  <si>
    <t>STDINV2034</t>
  </si>
  <si>
    <t>STDINV2035</t>
  </si>
  <si>
    <t>STDINV2036</t>
  </si>
  <si>
    <t>STDINV2040</t>
  </si>
  <si>
    <t>STDINV2039</t>
  </si>
  <si>
    <t>STDINV2038</t>
  </si>
  <si>
    <t>STDINV2041</t>
  </si>
  <si>
    <t>STDINV2042</t>
  </si>
  <si>
    <t>STDINV2043</t>
  </si>
  <si>
    <t>STDINV2044</t>
  </si>
  <si>
    <t>STDINV2045</t>
  </si>
  <si>
    <t>STDINV2047</t>
  </si>
  <si>
    <t>STDINV2046</t>
  </si>
  <si>
    <t>STDINV2048</t>
  </si>
  <si>
    <t>STDINV2049</t>
  </si>
  <si>
    <t>STDINV2050</t>
  </si>
  <si>
    <t>STDINV2051</t>
  </si>
  <si>
    <t>STDINV2052</t>
  </si>
  <si>
    <t>STDINV2054</t>
  </si>
  <si>
    <t>STDINV2053</t>
  </si>
  <si>
    <t>STDINV2162</t>
  </si>
  <si>
    <t>STDINV2055</t>
  </si>
  <si>
    <t>STDINV2164</t>
  </si>
  <si>
    <t>STDINV2056</t>
  </si>
  <si>
    <t>STDINV2165</t>
  </si>
  <si>
    <t>STDINV2058</t>
  </si>
  <si>
    <t>STDINV2057</t>
  </si>
  <si>
    <t>STDINV2166</t>
  </si>
  <si>
    <t>STDINV2060</t>
  </si>
  <si>
    <t>STDINV2168</t>
  </si>
  <si>
    <t>STDINV2059</t>
  </si>
  <si>
    <t>STDINV2167</t>
  </si>
  <si>
    <t>STDINV2061</t>
  </si>
  <si>
    <t>STDINV2169</t>
  </si>
  <si>
    <t>STDINV2064</t>
  </si>
  <si>
    <t>STDINV2171</t>
  </si>
  <si>
    <t>STDINV2062</t>
  </si>
  <si>
    <t>STDINV2170</t>
  </si>
  <si>
    <t>STDINV2065</t>
  </si>
  <si>
    <t>STDINV2172</t>
  </si>
  <si>
    <t>STDINV2067</t>
  </si>
  <si>
    <t>STDINV2174</t>
  </si>
  <si>
    <t>STDINV2066</t>
  </si>
  <si>
    <t>STDINV2173</t>
  </si>
  <si>
    <t>STDINV2068</t>
  </si>
  <si>
    <t>STDINV2175</t>
  </si>
  <si>
    <t>STDINV2069</t>
  </si>
  <si>
    <t>STDINV2176</t>
  </si>
  <si>
    <t>STDINV2070</t>
  </si>
  <si>
    <t>STDINV2177</t>
  </si>
  <si>
    <t>STDINV2071</t>
  </si>
  <si>
    <t>STDINV2178</t>
  </si>
  <si>
    <t>STDINV2072</t>
  </si>
  <si>
    <t>STDINV2073</t>
  </si>
  <si>
    <t>STDINV2180</t>
  </si>
  <si>
    <t>STDINV2074</t>
  </si>
  <si>
    <t>STDINV2181</t>
  </si>
  <si>
    <t>STDINV2075</t>
  </si>
  <si>
    <t>STDINV2077</t>
  </si>
  <si>
    <t>STDINV2184</t>
  </si>
  <si>
    <t>STDINV2076</t>
  </si>
  <si>
    <t>STDINV2183</t>
  </si>
  <si>
    <t>STDINV2079</t>
  </si>
  <si>
    <t>STDINV2078</t>
  </si>
  <si>
    <t>STDINV2083</t>
  </si>
  <si>
    <t>STDINV2082</t>
  </si>
  <si>
    <t>STDINV2080</t>
  </si>
  <si>
    <t>STDINV2081</t>
  </si>
  <si>
    <t>STDINV2084</t>
  </si>
  <si>
    <t>STDINV2085</t>
  </si>
  <si>
    <t>STDINV2086</t>
  </si>
  <si>
    <t>STDINV2087</t>
  </si>
  <si>
    <t>STDINV2088</t>
  </si>
  <si>
    <t>STDINV2089</t>
  </si>
  <si>
    <t>STDINV2092</t>
  </si>
  <si>
    <t>STDINV2091</t>
  </si>
  <si>
    <t>STDINV2090</t>
  </si>
  <si>
    <t>STDINV2093</t>
  </si>
  <si>
    <t>STDINV2094</t>
  </si>
  <si>
    <t>STDINV2095</t>
  </si>
  <si>
    <t>STDINV2096</t>
  </si>
  <si>
    <t>STDINV2097</t>
  </si>
  <si>
    <t>STDINV2098</t>
  </si>
  <si>
    <t>STDINV2099</t>
  </si>
  <si>
    <t>STDINV2160</t>
  </si>
  <si>
    <t>STDINV2100</t>
  </si>
  <si>
    <t>STDINV2101</t>
  </si>
  <si>
    <t>STDINV2103</t>
  </si>
  <si>
    <t>STDINV2102</t>
  </si>
  <si>
    <t>STDINV2104</t>
  </si>
  <si>
    <t>STDINV2105</t>
  </si>
  <si>
    <t>STDINV2106</t>
  </si>
  <si>
    <t>STDINV2107</t>
  </si>
  <si>
    <t>STDINV2108</t>
  </si>
  <si>
    <t>STDINV2109</t>
  </si>
  <si>
    <t>STDINV2110</t>
  </si>
  <si>
    <t>STDINV2111</t>
  </si>
  <si>
    <t>STDINV2112</t>
  </si>
  <si>
    <t>STDINV2179</t>
  </si>
  <si>
    <t>STDINV2113</t>
  </si>
  <si>
    <t>STDINV2114</t>
  </si>
  <si>
    <t>STDINV2115</t>
  </si>
  <si>
    <t>STDINV2116</t>
  </si>
  <si>
    <t>STDINV2117</t>
  </si>
  <si>
    <t>STDINV2228</t>
  </si>
  <si>
    <t>STDINV2229</t>
  </si>
  <si>
    <t>STDINV2118</t>
  </si>
  <si>
    <t>STDINV2119</t>
  </si>
  <si>
    <t>STDINV2122</t>
  </si>
  <si>
    <t>STDINV2124</t>
  </si>
  <si>
    <t>STDINV2123</t>
  </si>
  <si>
    <t>STDINV2127</t>
  </si>
  <si>
    <t>STDINV2126</t>
  </si>
  <si>
    <t>STDINV2129</t>
  </si>
  <si>
    <t>STDINV2128</t>
  </si>
  <si>
    <t>STDINV2130</t>
  </si>
  <si>
    <t>STDINV2131</t>
  </si>
  <si>
    <t>STDINV2132</t>
  </si>
  <si>
    <t>STDINV2133</t>
  </si>
  <si>
    <t>STDINV2134</t>
  </si>
  <si>
    <t>STDINV2135</t>
  </si>
  <si>
    <t>STDINV2136</t>
  </si>
  <si>
    <t>STDINV2138</t>
  </si>
  <si>
    <t>STDINV2137</t>
  </si>
  <si>
    <t>STDINV2139</t>
  </si>
  <si>
    <t>STDINV2140</t>
  </si>
  <si>
    <t>STDINV2141</t>
  </si>
  <si>
    <t>STDINV2142</t>
  </si>
  <si>
    <t>STDINV2143</t>
  </si>
  <si>
    <t>STDINV2144</t>
  </si>
  <si>
    <t>STDINV2145</t>
  </si>
  <si>
    <t>STDINV2146</t>
  </si>
  <si>
    <t>STDINV2147</t>
  </si>
  <si>
    <t>STDINV2150</t>
  </si>
  <si>
    <t>STDINV2149</t>
  </si>
  <si>
    <t>STDINV2148</t>
  </si>
  <si>
    <t>STDINV2151</t>
  </si>
  <si>
    <t>STDINV2153</t>
  </si>
  <si>
    <t>STDINV2154</t>
  </si>
  <si>
    <t>STDINV2156</t>
  </si>
  <si>
    <t>STDINV2155</t>
  </si>
  <si>
    <t>STDINV2157</t>
  </si>
  <si>
    <t>STDINV2158</t>
  </si>
  <si>
    <t>STDINV2161</t>
  </si>
  <si>
    <t>STDINV2159</t>
  </si>
  <si>
    <t>STDINV2163</t>
  </si>
  <si>
    <t>STDINV2186</t>
  </si>
  <si>
    <t>STDINV2185</t>
  </si>
  <si>
    <t>STDINV2190</t>
  </si>
  <si>
    <t>STDINV2189</t>
  </si>
  <si>
    <t>STDINV2187</t>
  </si>
  <si>
    <t>STDINV2188</t>
  </si>
  <si>
    <t>STDINV2191</t>
  </si>
  <si>
    <t>STDINV2192</t>
  </si>
  <si>
    <t>STDINV2193</t>
  </si>
  <si>
    <t>STDINV2194</t>
  </si>
  <si>
    <t>STDINV2195</t>
  </si>
  <si>
    <t>STDINV2196</t>
  </si>
  <si>
    <t>STDINV2199</t>
  </si>
  <si>
    <t>STDINV2198</t>
  </si>
  <si>
    <t>STDINV2197</t>
  </si>
  <si>
    <t>STDINV2200</t>
  </si>
  <si>
    <t>STDINV2201</t>
  </si>
  <si>
    <t>STDINV2202</t>
  </si>
  <si>
    <t>STDINV2203</t>
  </si>
  <si>
    <t>STDINV2204</t>
  </si>
  <si>
    <t>STDINV2205</t>
  </si>
  <si>
    <t>STDINV2206</t>
  </si>
  <si>
    <t>STDINV2207</t>
  </si>
  <si>
    <t>STDINV2208</t>
  </si>
  <si>
    <t>STDINV2210</t>
  </si>
  <si>
    <t>STDINV2209</t>
  </si>
  <si>
    <t>STDINV2211</t>
  </si>
  <si>
    <t>STDINV2212</t>
  </si>
  <si>
    <t>STDINV2213</t>
  </si>
  <si>
    <t>STDINV2214</t>
  </si>
  <si>
    <t>STDINV2215</t>
  </si>
  <si>
    <t>STDINV2216</t>
  </si>
  <si>
    <t>STDINV2217</t>
  </si>
  <si>
    <t>STDINV2218</t>
  </si>
  <si>
    <t>STDINV2219</t>
  </si>
  <si>
    <t>STDINV2220</t>
  </si>
  <si>
    <t>STDINV2221</t>
  </si>
  <si>
    <t>STDINV2222</t>
  </si>
  <si>
    <t>STDINV2223</t>
  </si>
  <si>
    <t>STDINV2224</t>
  </si>
  <si>
    <t>STDINV2182</t>
  </si>
  <si>
    <t>INVS3008</t>
  </si>
  <si>
    <t>STDINV2252</t>
  </si>
  <si>
    <t>STDINV2250</t>
  </si>
  <si>
    <t>STDINV2253</t>
  </si>
  <si>
    <t>STDINV2240</t>
  </si>
  <si>
    <t>INVS3007</t>
  </si>
  <si>
    <t>STDINV2251</t>
  </si>
  <si>
    <t>STDINV2254</t>
  </si>
  <si>
    <t>INVS3000</t>
  </si>
  <si>
    <t>INVS3001</t>
  </si>
  <si>
    <t>INVS3002</t>
  </si>
  <si>
    <t>INVS3003</t>
  </si>
  <si>
    <t>INVSP1003</t>
  </si>
  <si>
    <t>STDINV2249</t>
  </si>
  <si>
    <t>INVSP1004</t>
  </si>
  <si>
    <t>INVS3004</t>
  </si>
  <si>
    <t>INVS3005</t>
  </si>
  <si>
    <t>INVS3006</t>
  </si>
  <si>
    <t>INVS3013</t>
  </si>
  <si>
    <t>STDINV2241</t>
  </si>
  <si>
    <t>INVS3009</t>
  </si>
  <si>
    <t>STDINV2237</t>
  </si>
  <si>
    <t>INVS3012</t>
  </si>
  <si>
    <t>INVS3011</t>
  </si>
  <si>
    <t>INVS3010</t>
  </si>
  <si>
    <t>STDINV2248</t>
  </si>
  <si>
    <t>INVPS1007</t>
  </si>
  <si>
    <t>RMA003001</t>
  </si>
  <si>
    <t>RMA003000</t>
  </si>
  <si>
    <t>RMA003002</t>
  </si>
  <si>
    <t>RMA003003</t>
  </si>
  <si>
    <t>INVS3018</t>
  </si>
  <si>
    <t>INVS3026</t>
  </si>
  <si>
    <t>INVS3027</t>
  </si>
  <si>
    <t>INVS3021</t>
  </si>
  <si>
    <t>INVS3019</t>
  </si>
  <si>
    <t>INVS3025</t>
  </si>
  <si>
    <t>INVS3023</t>
  </si>
  <si>
    <t>INVS3030</t>
  </si>
  <si>
    <t>INVS3028</t>
  </si>
  <si>
    <t>INVS3032</t>
  </si>
  <si>
    <t>INVS3035</t>
  </si>
  <si>
    <t>INVS3034</t>
  </si>
  <si>
    <t>INVS3033</t>
  </si>
  <si>
    <t>INVS3037</t>
  </si>
  <si>
    <t>INVS3042</t>
  </si>
  <si>
    <t>INVS3041</t>
  </si>
  <si>
    <t>INVS3043</t>
  </si>
  <si>
    <t>INVS3038</t>
  </si>
  <si>
    <t>INVS3031</t>
  </si>
  <si>
    <t>INVS3020</t>
  </si>
  <si>
    <t>INVS3036</t>
  </si>
  <si>
    <t>INVS3044</t>
  </si>
  <si>
    <t>INVS3040</t>
  </si>
  <si>
    <t>INVS3045</t>
  </si>
  <si>
    <t>INVS3046</t>
  </si>
  <si>
    <t>INVS3029</t>
  </si>
  <si>
    <t>INVS3022</t>
  </si>
  <si>
    <t>RMA004000</t>
  </si>
  <si>
    <t>RMA002001</t>
  </si>
  <si>
    <t>RMA004001</t>
  </si>
  <si>
    <t>INVS3039</t>
  </si>
  <si>
    <t>INVS3024</t>
  </si>
  <si>
    <t>INVS3015</t>
  </si>
  <si>
    <t>INVS3014</t>
  </si>
  <si>
    <t>INVS3017</t>
  </si>
  <si>
    <t>INVS3016</t>
  </si>
  <si>
    <t>INVS3050</t>
  </si>
  <si>
    <t>INVS3047</t>
  </si>
  <si>
    <t>INVS3049</t>
  </si>
  <si>
    <t>INVS3048</t>
  </si>
  <si>
    <t>INVS3054</t>
  </si>
  <si>
    <t>INVS3051</t>
  </si>
  <si>
    <t>INVS3053</t>
  </si>
  <si>
    <t>INVS3052</t>
  </si>
  <si>
    <t>Document Type</t>
  </si>
  <si>
    <t>Document Type Description</t>
  </si>
  <si>
    <t>INV</t>
  </si>
  <si>
    <t>ORD</t>
  </si>
  <si>
    <t>PAC</t>
  </si>
  <si>
    <t>QTE</t>
  </si>
  <si>
    <t>BKO</t>
  </si>
  <si>
    <t>RTN</t>
  </si>
  <si>
    <t>Sales Invoices By Territory</t>
  </si>
  <si>
    <t xml:space="preserve"> Document Amount</t>
  </si>
  <si>
    <t>Grand Total</t>
  </si>
  <si>
    <t>Auto+Hide+Values</t>
  </si>
  <si>
    <t xml:space="preserve">Report Readme </t>
  </si>
  <si>
    <t>About the report</t>
  </si>
  <si>
    <t>Modifying your report</t>
  </si>
  <si>
    <t>Version of Jet</t>
  </si>
  <si>
    <t>Services</t>
  </si>
  <si>
    <t>Training</t>
  </si>
  <si>
    <t>Sales</t>
  </si>
  <si>
    <t>DISCLAIMER</t>
  </si>
  <si>
    <t>Copyrights</t>
  </si>
  <si>
    <t>=NL("Table","Jet Sales Header",$E$9:$R$9,"Headers=",$E$8:$R$8,"TableName=","Jet Sales Header","IncludeDuplicates=",TRUE)</t>
  </si>
  <si>
    <t>Questions About This Report</t>
  </si>
  <si>
    <t>Click here to contact sample reports</t>
  </si>
  <si>
    <t>Click here for downloads</t>
  </si>
  <si>
    <t>Auto+Hide</t>
  </si>
  <si>
    <t>This report can be modified by entering into design mode from the Jet tab.</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</si>
  <si>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</si>
  <si>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If you have questions about this or any other sample report, please email samplereports@jetglobal.com</t>
  </si>
  <si>
    <t>Getting Help</t>
  </si>
  <si>
    <t>The Jet Reports Help Center is the launch pad for all support destinations. Search our knowledgebase for product documentation and installation, troubleshooting, and how-to articles; post questions and join discussions with the Jet Reports community; or submit a request to our awesome support team who will get back to you swiftly.</t>
  </si>
  <si>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</si>
  <si>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</si>
  <si>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</si>
  <si>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</si>
  <si>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</si>
  <si>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</si>
  <si>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</si>
  <si>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</si>
  <si>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</si>
  <si>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t>Auto+Hide+Values+Formulas=Sheet4,Sheet5</t>
  </si>
  <si>
    <t>Auto+Hide+Values+Formulas=Sheet4,Sheet5+FormulasOnly</t>
  </si>
  <si>
    <r>
      <t xml:space="preserve">This report is intended to show sales invoices by sales territory and the document type is filtered by invoice and return. It uses database views created by Jet Global, specifically the </t>
    </r>
    <r>
      <rPr>
        <b/>
        <sz val="10"/>
        <color theme="1"/>
        <rFont val="Segoe UI"/>
        <family val="2"/>
      </rPr>
      <t>Jet Sales Header View</t>
    </r>
    <r>
      <rPr>
        <sz val="10"/>
        <color theme="1"/>
        <rFont val="Segoe UI"/>
        <family val="2"/>
      </rPr>
      <t>.  You will need to install these views prior to running this report.
For more information on installing Jet views for GP go to the Jet Help Center and search for "GP Update Utility."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</si>
</sst>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00"/>
  </numFmts>
  <fonts count="16" x14ac:knownFonts="1">
    <font>
      <sz val="11"/>
      <color theme="1"/>
      <name val="Calibri"/>
      <family val="2"/>
      <scheme val="minor"/>
    </font>
    <font>
      <sz val="18"/>
      <color theme="3"/>
      <name val="Calibri Light"/>
      <family val="2"/>
      <scheme val="major"/>
    </font>
    <font>
      <sz val="10"/>
      <color theme="1"/>
      <name val="Segoe UI"/>
      <family val="2"/>
    </font>
    <font>
      <sz val="11"/>
      <color rgb="FF000000"/>
      <name val="Calibri"/>
      <family val="2"/>
      <scheme val="minor"/>
    </font>
    <font>
      <b/>
      <sz val="11"/>
      <color rgb="FF000000"/>
      <name val="Calibri"/>
      <family val="2"/>
      <scheme val="minor"/>
    </font>
    <font>
      <sz val="11"/>
      <color rgb="FF595959"/>
      <name val="Calibri"/>
      <family val="2"/>
      <scheme val="minor"/>
    </font>
    <font>
      <b/>
      <u/>
      <sz val="18"/>
      <color theme="3"/>
      <name val="Segoe UI"/>
      <family val="2"/>
    </font>
    <font>
      <sz val="11"/>
      <name val="Calibri"/>
      <family val="2"/>
      <scheme val="minor"/>
    </font>
    <font>
      <sz val="10"/>
      <name val="Arial"/>
      <family val="2"/>
    </font>
    <font>
      <u/>
      <sz val="10"/>
      <color indexed="12"/>
      <name val="Arial"/>
      <family val="2"/>
    </font>
    <font>
      <sz val="10"/>
      <color rgb="FFFF0000"/>
      <name val="Segoe UI"/>
      <family val="2"/>
    </font>
    <font>
      <sz val="11"/>
      <color theme="1"/>
      <name val="Calibri"/>
      <family val="2"/>
      <scheme val="minor"/>
    </font>
    <font>
      <b/>
      <sz val="10"/>
      <color theme="1"/>
      <name val="Segoe UI"/>
      <family val="2"/>
    </font>
    <font>
      <b/>
      <sz val="20"/>
      <color rgb="FFDA4848"/>
      <name val="Segoe UI"/>
      <family val="2"/>
    </font>
    <font>
      <sz val="10"/>
      <color rgb="FFDA4848"/>
      <name val="Segoe UI"/>
      <family val="2"/>
    </font>
    <font>
      <sz val="10"/>
      <color theme="1"/>
      <name val="Segoe UI"/>
    </font>
  </fonts>
  <fills count="3">
    <fill>
      <patternFill patternType="none"/>
    </fill>
    <fill>
      <patternFill patternType="gray125"/>
    </fill>
    <fill>
      <patternFill patternType="solid">
        <fgColor theme="0" tint="-0.14999847407452621"/>
        <bgColor indexed="64"/>
      </patternFill>
    </fill>
  </fills>
  <borders count="6">
    <border>
      <left/>
      <right/>
      <top/>
      <bottom/>
      <diagonal/>
    </border>
    <border>
      <left style="thin">
        <color rgb="FFA9A9A9"/>
      </left>
      <right/>
      <top style="thin">
        <color rgb="FFA9A9A9"/>
      </top>
      <bottom/>
      <diagonal/>
    </border>
    <border>
      <left style="thin">
        <color rgb="FFA9A9A9"/>
      </left>
      <right style="thin">
        <color rgb="FFA9A9A9"/>
      </right>
      <top style="thin">
        <color rgb="FFA9A9A9"/>
      </top>
      <bottom/>
      <diagonal/>
    </border>
    <border>
      <left/>
      <right/>
      <top style="thin">
        <color rgb="FFA9A9A9"/>
      </top>
      <bottom/>
      <diagonal/>
    </border>
    <border>
      <left style="thin">
        <color rgb="FFA9A9A9"/>
      </left>
      <right/>
      <top style="double">
        <color rgb="FFA9A9A9"/>
      </top>
      <bottom/>
      <diagonal/>
    </border>
    <border>
      <left style="thin">
        <color rgb="FFA9A9A9"/>
      </left>
      <right style="thin">
        <color rgb="FFA9A9A9"/>
      </right>
      <top style="double">
        <color rgb="FFA9A9A9"/>
      </top>
      <bottom/>
      <diagonal/>
    </border>
  </borders>
  <cellStyleXfs count="7">
    <xf numFmtId="0" fontId="0" fillId="0" borderId="0"/>
    <xf numFmtId="0" fontId="1" fillId="0" borderId="0" applyNumberFormat="0" applyFill="0" applyBorder="0" applyAlignment="0" applyProtection="0"/>
    <xf numFmtId="0" fontId="8" fillId="0" borderId="0"/>
    <xf numFmtId="0" fontId="8" fillId="0" borderId="0"/>
    <xf numFmtId="0" fontId="11" fillId="0" borderId="0"/>
    <xf numFmtId="0" fontId="11" fillId="0" borderId="0"/>
    <xf numFmtId="0" fontId="9" fillId="0" borderId="0" applyNumberFormat="0" applyFill="0" applyBorder="0" applyAlignment="0" applyProtection="0">
      <alignment vertical="top"/>
      <protection locked="0"/>
    </xf>
  </cellStyleXfs>
  <cellXfs count="39">
    <xf numFmtId="0" fontId="0" fillId="0" borderId="0" xfId="0"/>
    <xf numFmtId="0" fontId="3" fillId="0" borderId="0" xfId="0" applyNumberFormat="1" applyFont="1" applyAlignment="1"/>
    <xf numFmtId="0" fontId="4" fillId="0" borderId="1" xfId="0" applyNumberFormat="1" applyFont="1" applyBorder="1" applyAlignment="1"/>
    <xf numFmtId="0" fontId="4" fillId="0" borderId="2" xfId="0" applyNumberFormat="1" applyFont="1" applyBorder="1" applyAlignment="1"/>
    <xf numFmtId="0" fontId="4" fillId="0" borderId="4" xfId="0" applyNumberFormat="1" applyFont="1" applyBorder="1" applyAlignment="1"/>
    <xf numFmtId="0" fontId="4" fillId="0" borderId="5" xfId="0" applyNumberFormat="1" applyFont="1" applyBorder="1" applyAlignment="1"/>
    <xf numFmtId="0" fontId="5" fillId="0" borderId="1" xfId="0" applyNumberFormat="1" applyFont="1" applyBorder="1" applyAlignment="1">
      <alignment horizontal="left" indent="2"/>
    </xf>
    <xf numFmtId="0" fontId="3" fillId="0" borderId="3" xfId="0" applyNumberFormat="1" applyFont="1" applyBorder="1" applyAlignment="1"/>
    <xf numFmtId="14" fontId="5" fillId="0" borderId="2" xfId="0" applyNumberFormat="1" applyFont="1" applyBorder="1" applyAlignment="1"/>
    <xf numFmtId="0" fontId="4" fillId="0" borderId="0" xfId="0" applyNumberFormat="1" applyFont="1" applyAlignment="1"/>
    <xf numFmtId="0" fontId="2" fillId="2" borderId="0" xfId="0" applyFont="1" applyFill="1"/>
    <xf numFmtId="0" fontId="6" fillId="0" borderId="0" xfId="1" applyFont="1"/>
    <xf numFmtId="0" fontId="2" fillId="0" borderId="0" xfId="0" applyFont="1"/>
    <xf numFmtId="0" fontId="0" fillId="0" borderId="0" xfId="0" applyNumberFormat="1"/>
    <xf numFmtId="0" fontId="0" fillId="0" borderId="0" xfId="0" quotePrefix="1"/>
    <xf numFmtId="0" fontId="4" fillId="0" borderId="0" xfId="0" applyNumberFormat="1" applyFont="1" applyBorder="1" applyAlignment="1"/>
    <xf numFmtId="14" fontId="5" fillId="0" borderId="0" xfId="0" applyNumberFormat="1" applyFont="1" applyBorder="1" applyAlignment="1"/>
    <xf numFmtId="0" fontId="3" fillId="0" borderId="0" xfId="0" applyNumberFormat="1" applyFont="1" applyBorder="1" applyAlignment="1"/>
    <xf numFmtId="14" fontId="0" fillId="0" borderId="0" xfId="0" applyNumberFormat="1"/>
    <xf numFmtId="49" fontId="0" fillId="0" borderId="0" xfId="0" applyNumberFormat="1"/>
    <xf numFmtId="0" fontId="3" fillId="2" borderId="0" xfId="0" applyNumberFormat="1" applyFont="1" applyFill="1" applyAlignment="1"/>
    <xf numFmtId="0" fontId="0" fillId="2" borderId="0" xfId="0" applyFill="1"/>
    <xf numFmtId="0" fontId="7" fillId="2" borderId="0" xfId="0" applyNumberFormat="1" applyFont="1" applyFill="1" applyAlignment="1"/>
    <xf numFmtId="0" fontId="7" fillId="2" borderId="0" xfId="0" applyFont="1" applyFill="1"/>
    <xf numFmtId="0" fontId="10" fillId="0" borderId="0" xfId="0" applyFont="1"/>
    <xf numFmtId="0" fontId="10" fillId="0" borderId="0" xfId="0" quotePrefix="1" applyFont="1"/>
    <xf numFmtId="164" fontId="2" fillId="2" borderId="0" xfId="0" applyNumberFormat="1" applyFont="1" applyFill="1"/>
    <xf numFmtId="164" fontId="2" fillId="0" borderId="0" xfId="0" applyNumberFormat="1" applyFont="1"/>
    <xf numFmtId="164" fontId="0" fillId="0" borderId="0" xfId="0" applyNumberFormat="1"/>
    <xf numFmtId="0" fontId="2" fillId="0" borderId="0" xfId="0" applyFont="1" applyAlignment="1">
      <alignment vertical="top"/>
    </xf>
    <xf numFmtId="0" fontId="2" fillId="0" borderId="0" xfId="0" applyFont="1" applyAlignment="1">
      <alignment vertical="top" wrapText="1"/>
    </xf>
    <xf numFmtId="0" fontId="13" fillId="0" borderId="0" xfId="0" applyFont="1" applyAlignment="1">
      <alignment vertical="top"/>
    </xf>
    <xf numFmtId="0" fontId="14" fillId="0" borderId="0" xfId="0" applyFont="1" applyAlignment="1">
      <alignment vertical="top"/>
    </xf>
    <xf numFmtId="0" fontId="12" fillId="0" borderId="0" xfId="0" applyFont="1" applyAlignment="1">
      <alignment vertical="top"/>
    </xf>
    <xf numFmtId="0" fontId="2" fillId="0" borderId="0" xfId="5" applyFont="1" applyAlignment="1">
      <alignment vertical="top" wrapText="1"/>
    </xf>
    <xf numFmtId="0" fontId="9" fillId="0" borderId="0" xfId="6" applyAlignment="1" applyProtection="1">
      <alignment vertical="top"/>
    </xf>
    <xf numFmtId="0" fontId="15" fillId="0" borderId="0" xfId="0" pivotButton="1" applyFont="1"/>
    <xf numFmtId="0" fontId="15" fillId="0" borderId="0" xfId="0" applyFont="1"/>
    <xf numFmtId="164" fontId="15" fillId="0" borderId="0" xfId="0" applyNumberFormat="1" applyFont="1"/>
  </cellXfs>
  <cellStyles count="7">
    <cellStyle name="Hyperlink 3" xfId="6"/>
    <cellStyle name="Normal" xfId="0" builtinId="0"/>
    <cellStyle name="Normal 2" xfId="2"/>
    <cellStyle name="Normal 2 4" xfId="3"/>
    <cellStyle name="Normal 3 2" xfId="4"/>
    <cellStyle name="Normal 3 22" xfId="5"/>
    <cellStyle name="Title" xfId="1" builtinId="15"/>
  </cellStyles>
  <dxfs count="901">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numFmt numFmtId="164" formatCode="&quot;$&quot;#,##0.00"/>
    </dxf>
    <dxf>
      <numFmt numFmtId="164" formatCode="&quot;$&quot;#,##0.00"/>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numFmt numFmtId="164" formatCode="&quot;$&quot;#,##0.00"/>
    </dxf>
    <dxf>
      <numFmt numFmtId="164" formatCode="&quot;$&quot;#,##0.00"/>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numFmt numFmtId="164" formatCode="&quot;$&quot;#,##0.00"/>
    </dxf>
    <dxf>
      <numFmt numFmtId="164" formatCode="&quot;$&quot;#,##0.00"/>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numFmt numFmtId="164" formatCode="&quot;$&quot;#,##0.00"/>
    </dxf>
    <dxf>
      <numFmt numFmtId="164" formatCode="&quot;$&quot;#,##0.00"/>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numFmt numFmtId="164" formatCode="&quot;$&quot;#,##0.00"/>
    </dxf>
    <dxf>
      <numFmt numFmtId="164" formatCode="&quot;$&quot;#,##0.00"/>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19" formatCode="m/d/yyyy"/>
    </dxf>
    <dxf>
      <numFmt numFmtId="0" formatCode="General"/>
    </dxf>
    <dxf>
      <numFmt numFmtId="30" formatCode="@"/>
    </dxf>
    <dxf>
      <numFmt numFmtId="30" formatCode="@"/>
    </dxf>
    <dxf>
      <numFmt numFmtId="30" formatCode="@"/>
    </dxf>
    <dxf>
      <numFmt numFmtId="19" formatCode="m/d/yyyy"/>
    </dxf>
    <dxf>
      <numFmt numFmtId="164" formatCode="&quot;$&quot;#,##0.00"/>
    </dxf>
    <dxf>
      <numFmt numFmtId="164" formatCode="&quot;$&quot;#,##0.00"/>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
      <font>
        <name val="Segoe UI"/>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openxmlformats.org/officeDocument/2006/relationships/sharedStrings" Target="sharedStrings.xml"/><Relationship Id="rId3" Type="http://schemas.openxmlformats.org/officeDocument/2006/relationships/worksheet" Target="worksheets/sheet3.xml"/><Relationship Id="rId7" Type="http://schemas.microsoft.com/office/2007/relationships/slicerCache" Target="slicerCaches/slicerCache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theme" Target="theme/theme1.xml"/><Relationship Id="rId5" Type="http://schemas.openxmlformats.org/officeDocument/2006/relationships/worksheet" Target="worksheets/sheet5.xml"/><Relationship Id="rId10" Type="http://schemas.microsoft.com/office/2011/relationships/timelineCache" Target="timelineCaches/timelineCache1.xml"/><Relationship Id="rId4" Type="http://schemas.openxmlformats.org/officeDocument/2006/relationships/worksheet" Target="worksheets/sheet4.xml"/><Relationship Id="rId9" Type="http://schemas.microsoft.com/office/2007/relationships/slicerCache" Target="slicerCaches/slicerCache3.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8</xdr:col>
      <xdr:colOff>904877</xdr:colOff>
      <xdr:row>4</xdr:row>
      <xdr:rowOff>38100</xdr:rowOff>
    </xdr:from>
    <xdr:to>
      <xdr:col>11</xdr:col>
      <xdr:colOff>1219201</xdr:colOff>
      <xdr:row>9</xdr:row>
      <xdr:rowOff>73340</xdr:rowOff>
    </xdr:to>
    <mc:AlternateContent xmlns:mc="http://schemas.openxmlformats.org/markup-compatibility/2006" xmlns:a14="http://schemas.microsoft.com/office/drawing/2010/main">
      <mc:Choice Requires="a14">
        <xdr:graphicFrame macro="">
          <xdr:nvGraphicFramePr>
            <xdr:cNvPr id="3" name="Sales Territory"/>
            <xdr:cNvGraphicFramePr/>
          </xdr:nvGraphicFramePr>
          <xdr:xfrm>
            <a:off x="0" y="0"/>
            <a:ext cx="0" cy="0"/>
          </xdr:xfrm>
          <a:graphic>
            <a:graphicData uri="http://schemas.microsoft.com/office/drawing/2010/slicer">
              <sle:slicer xmlns:sle="http://schemas.microsoft.com/office/drawing/2010/slicer" name="Sales Territory"/>
            </a:graphicData>
          </a:graphic>
        </xdr:graphicFrame>
      </mc:Choice>
      <mc:Fallback xmlns="">
        <xdr:sp macro="" textlink="">
          <xdr:nvSpPr>
            <xdr:cNvPr id="0" name=""/>
            <xdr:cNvSpPr>
              <a:spLocks noTextEdit="1"/>
            </xdr:cNvSpPr>
          </xdr:nvSpPr>
          <xdr:spPr>
            <a:xfrm>
              <a:off x="7077077" y="904875"/>
              <a:ext cx="4295774" cy="143541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2</xdr:col>
      <xdr:colOff>0</xdr:colOff>
      <xdr:row>4</xdr:row>
      <xdr:rowOff>38100</xdr:rowOff>
    </xdr:from>
    <xdr:to>
      <xdr:col>4</xdr:col>
      <xdr:colOff>609600</xdr:colOff>
      <xdr:row>15</xdr:row>
      <xdr:rowOff>19050</xdr:rowOff>
    </xdr:to>
    <mc:AlternateContent xmlns:mc="http://schemas.openxmlformats.org/markup-compatibility/2006" xmlns:a14="http://schemas.microsoft.com/office/drawing/2010/main">
      <mc:Choice Requires="a14">
        <xdr:graphicFrame macro="">
          <xdr:nvGraphicFramePr>
            <xdr:cNvPr id="4" name="Salesperson ID"/>
            <xdr:cNvGraphicFramePr/>
          </xdr:nvGraphicFramePr>
          <xdr:xfrm>
            <a:off x="0" y="0"/>
            <a:ext cx="0" cy="0"/>
          </xdr:xfrm>
          <a:graphic>
            <a:graphicData uri="http://schemas.microsoft.com/office/drawing/2010/slicer">
              <sle:slicer xmlns:sle="http://schemas.microsoft.com/office/drawing/2010/slicer" name="Salesperson ID"/>
            </a:graphicData>
          </a:graphic>
        </xdr:graphicFrame>
      </mc:Choice>
      <mc:Fallback xmlns="">
        <xdr:sp macro="" textlink="">
          <xdr:nvSpPr>
            <xdr:cNvPr id="0" name=""/>
            <xdr:cNvSpPr>
              <a:spLocks noTextEdit="1"/>
            </xdr:cNvSpPr>
          </xdr:nvSpPr>
          <xdr:spPr>
            <a:xfrm>
              <a:off x="457200" y="904875"/>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2</xdr:col>
      <xdr:colOff>9525</xdr:colOff>
      <xdr:row>15</xdr:row>
      <xdr:rowOff>123826</xdr:rowOff>
    </xdr:from>
    <xdr:to>
      <xdr:col>4</xdr:col>
      <xdr:colOff>619125</xdr:colOff>
      <xdr:row>41</xdr:row>
      <xdr:rowOff>85726</xdr:rowOff>
    </xdr:to>
    <mc:AlternateContent xmlns:mc="http://schemas.openxmlformats.org/markup-compatibility/2006" xmlns:a14="http://schemas.microsoft.com/office/drawing/2010/main">
      <mc:Choice Requires="a14">
        <xdr:graphicFrame macro="">
          <xdr:nvGraphicFramePr>
            <xdr:cNvPr id="5" name="Customer Name"/>
            <xdr:cNvGraphicFramePr/>
          </xdr:nvGraphicFramePr>
          <xdr:xfrm>
            <a:off x="0" y="0"/>
            <a:ext cx="0" cy="0"/>
          </xdr:xfrm>
          <a:graphic>
            <a:graphicData uri="http://schemas.microsoft.com/office/drawing/2010/slicer">
              <sle:slicer xmlns:sle="http://schemas.microsoft.com/office/drawing/2010/slicer" name="Customer Name"/>
            </a:graphicData>
          </a:graphic>
        </xdr:graphicFrame>
      </mc:Choice>
      <mc:Fallback xmlns="">
        <xdr:sp macro="" textlink="">
          <xdr:nvSpPr>
            <xdr:cNvPr id="0" name=""/>
            <xdr:cNvSpPr>
              <a:spLocks noTextEdit="1"/>
            </xdr:cNvSpPr>
          </xdr:nvSpPr>
          <xdr:spPr>
            <a:xfrm>
              <a:off x="466725" y="3467100"/>
              <a:ext cx="1828800" cy="513397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5</xdr:col>
      <xdr:colOff>4764</xdr:colOff>
      <xdr:row>4</xdr:row>
      <xdr:rowOff>38003</xdr:rowOff>
    </xdr:from>
    <xdr:to>
      <xdr:col>8</xdr:col>
      <xdr:colOff>614364</xdr:colOff>
      <xdr:row>9</xdr:row>
      <xdr:rowOff>73436</xdr:rowOff>
    </xdr:to>
    <mc:AlternateContent xmlns:mc="http://schemas.openxmlformats.org/markup-compatibility/2006" xmlns:tsle="http://schemas.microsoft.com/office/drawing/2012/timeslicer">
      <mc:Choice Requires="tsle">
        <xdr:graphicFrame macro="">
          <xdr:nvGraphicFramePr>
            <xdr:cNvPr id="7" name="Posting Date "/>
            <xdr:cNvGraphicFramePr/>
          </xdr:nvGraphicFramePr>
          <xdr:xfrm>
            <a:off x="0" y="0"/>
            <a:ext cx="0" cy="0"/>
          </xdr:xfrm>
          <a:graphic>
            <a:graphicData uri="http://schemas.microsoft.com/office/drawing/2012/timeslicer">
              <tsle:timeslicer name="Posting Date "/>
            </a:graphicData>
          </a:graphic>
        </xdr:graphicFrame>
      </mc:Choice>
      <mc:Fallback xmlns="">
        <xdr:sp macro="" textlink="">
          <xdr:nvSpPr>
            <xdr:cNvPr id="0" name=""/>
            <xdr:cNvSpPr>
              <a:spLocks noTextEdit="1"/>
            </xdr:cNvSpPr>
          </xdr:nvSpPr>
          <xdr:spPr>
            <a:xfrm>
              <a:off x="2576514" y="904778"/>
              <a:ext cx="4210050" cy="1435608"/>
            </a:xfrm>
            <a:prstGeom prst="rect">
              <a:avLst/>
            </a:prstGeom>
            <a:solidFill>
              <a:prstClr val="white"/>
            </a:solidFill>
            <a:ln w="1">
              <a:solidFill>
                <a:prstClr val="green"/>
              </a:solidFill>
            </a:ln>
          </xdr:spPr>
          <xdr:txBody>
            <a:bodyPr vertOverflow="clip" horzOverflow="clip"/>
            <a:lstStyle/>
            <a:p>
              <a:r>
                <a:rPr lang="en-US" sz="1100"/>
                <a:t>Timeline: Works in Excel 2013 or higher. Do not move or resize.</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Kim R. Duey" refreshedDate="43371.463710069445" createdVersion="5" refreshedVersion="6" minRefreshableVersion="3" recordCount="629">
  <cacheSource type="worksheet">
    <worksheetSource name="Jet_Sales_Header"/>
  </cacheSource>
  <cacheFields count="13">
    <cacheField name="Posting Date " numFmtId="14">
      <sharedItems containsSemiMixedTypes="0" containsNonDate="0" containsDate="1" containsString="0" minDate="1900-01-01T00:00:00" maxDate="2018-12-01T00:00:00" count="183">
        <d v="2014-05-15T00:00:00"/>
        <d v="2014-05-30T00:00:00"/>
        <d v="2014-02-10T00:00:00"/>
        <d v="2014-02-15T00:00:00"/>
        <d v="1900-01-01T00:00:00"/>
        <d v="2014-05-10T00:00:00"/>
        <d v="2016-02-21T00:00:00"/>
        <d v="2016-02-22T00:00:00"/>
        <d v="2017-01-21T00:00:00"/>
        <d v="2017-01-22T00:00:00"/>
        <d v="2017-01-23T00:00:00"/>
        <d v="2017-01-24T00:00:00"/>
        <d v="2017-01-30T00:00:00"/>
        <d v="2017-02-02T00:00:00"/>
        <d v="2017-02-03T00:00:00"/>
        <d v="2017-02-04T00:00:00"/>
        <d v="2017-02-05T00:00:00"/>
        <d v="2017-02-08T00:00:00"/>
        <d v="2017-02-09T00:00:00"/>
        <d v="2017-02-10T00:00:00"/>
        <d v="2017-02-11T00:00:00"/>
        <d v="2017-02-16T00:00:00"/>
        <d v="2016-03-17T00:00:00"/>
        <d v="2016-02-17T00:00:00"/>
        <d v="2017-02-17T00:00:00"/>
        <d v="2016-02-18T00:00:00"/>
        <d v="2016-02-19T00:00:00"/>
        <d v="2016-02-20T00:00:00"/>
        <d v="2016-02-23T00:00:00"/>
        <d v="2016-02-24T00:00:00"/>
        <d v="2016-02-25T00:00:00"/>
        <d v="2016-02-26T00:00:00"/>
        <d v="2016-03-27T00:00:00"/>
        <d v="2016-02-28T00:00:00"/>
        <d v="2017-04-11T00:00:00"/>
        <d v="2016-03-02T00:00:00"/>
        <d v="2017-03-03T00:00:00"/>
        <d v="2017-03-04T00:00:00"/>
        <d v="2017-03-05T00:00:00"/>
        <d v="2017-03-06T00:00:00"/>
        <d v="2017-03-07T00:00:00"/>
        <d v="2017-03-08T00:00:00"/>
        <d v="2017-03-09T00:00:00"/>
        <d v="2017-03-10T00:00:00"/>
        <d v="2017-03-11T00:00:00"/>
        <d v="2017-03-12T00:00:00"/>
        <d v="2017-03-13T00:00:00"/>
        <d v="2017-03-14T00:00:00"/>
        <d v="2017-03-15T00:00:00"/>
        <d v="2017-03-16T00:00:00"/>
        <d v="2017-03-17T00:00:00"/>
        <d v="2017-03-18T00:00:00"/>
        <d v="2017-03-19T00:00:00"/>
        <d v="2017-03-20T00:00:00"/>
        <d v="2017-03-21T00:00:00"/>
        <d v="2017-03-22T00:00:00"/>
        <d v="2017-03-23T00:00:00"/>
        <d v="2017-03-24T00:00:00"/>
        <d v="2017-03-25T00:00:00"/>
        <d v="2017-03-26T00:00:00"/>
        <d v="2017-03-27T00:00:00"/>
        <d v="2017-03-28T00:00:00"/>
        <d v="2017-03-29T00:00:00"/>
        <d v="2017-03-30T00:00:00"/>
        <d v="2017-03-31T00:00:00"/>
        <d v="2016-09-11T00:00:00"/>
        <d v="2015-05-31T00:00:00"/>
        <d v="2015-05-08T00:00:00"/>
        <d v="2014-07-07T00:00:00"/>
        <d v="2015-05-30T00:00:00"/>
        <d v="2017-04-12T00:00:00"/>
        <d v="2016-01-01T00:00:00"/>
        <d v="2016-01-02T00:00:00"/>
        <d v="2016-01-03T00:00:00"/>
        <d v="2016-01-04T00:00:00"/>
        <d v="2016-01-05T00:00:00"/>
        <d v="2016-01-06T00:00:00"/>
        <d v="2016-01-07T00:00:00"/>
        <d v="2016-01-08T00:00:00"/>
        <d v="2016-01-09T00:00:00"/>
        <d v="2016-01-10T00:00:00"/>
        <d v="2016-01-11T00:00:00"/>
        <d v="2016-01-12T00:00:00"/>
        <d v="2016-01-13T00:00:00"/>
        <d v="2016-01-14T00:00:00"/>
        <d v="2016-01-15T00:00:00"/>
        <d v="2016-01-16T00:00:00"/>
        <d v="2016-01-17T00:00:00"/>
        <d v="2016-01-18T00:00:00"/>
        <d v="2016-01-19T00:00:00"/>
        <d v="2017-01-01T00:00:00"/>
        <d v="2017-01-02T00:00:00"/>
        <d v="2017-01-04T00:00:00"/>
        <d v="2017-01-05T00:00:00"/>
        <d v="2017-01-06T00:00:00"/>
        <d v="2017-01-07T00:00:00"/>
        <d v="2017-01-08T00:00:00"/>
        <d v="2016-01-21T00:00:00"/>
        <d v="2016-01-22T00:00:00"/>
        <d v="2016-01-23T00:00:00"/>
        <d v="2016-01-24T00:00:00"/>
        <d v="2016-01-25T00:00:00"/>
        <d v="2016-01-26T00:00:00"/>
        <d v="2016-01-27T00:00:00"/>
        <d v="2016-01-28T00:00:00"/>
        <d v="2016-01-29T00:00:00"/>
        <d v="2016-02-08T00:00:00"/>
        <d v="2016-02-09T00:00:00"/>
        <d v="2016-01-30T00:00:00"/>
        <d v="2016-01-31T00:00:00"/>
        <d v="2016-02-01T00:00:00"/>
        <d v="2016-02-02T00:00:00"/>
        <d v="2016-02-03T00:00:00"/>
        <d v="2016-02-04T00:00:00"/>
        <d v="2016-02-05T00:00:00"/>
        <d v="2016-02-06T00:00:00"/>
        <d v="2016-02-07T00:00:00"/>
        <d v="2016-02-10T00:00:00"/>
        <d v="2016-02-11T00:00:00"/>
        <d v="2016-02-14T00:00:00"/>
        <d v="2016-02-15T00:00:00"/>
        <d v="2016-02-16T00:00:00"/>
        <d v="2017-08-31T00:00:00"/>
        <d v="2016-02-27T00:00:00"/>
        <d v="2016-03-01T00:00:00"/>
        <d v="2016-03-03T00:00:00"/>
        <d v="2016-03-04T00:00:00"/>
        <d v="2016-03-05T00:00:00"/>
        <d v="2016-03-06T00:00:00"/>
        <d v="2016-03-07T00:00:00"/>
        <d v="2016-03-08T00:00:00"/>
        <d v="2016-03-09T00:00:00"/>
        <d v="2016-03-10T00:00:00"/>
        <d v="2016-03-11T00:00:00"/>
        <d v="2016-03-12T00:00:00"/>
        <d v="2016-03-13T00:00:00"/>
        <d v="2016-03-14T00:00:00"/>
        <d v="2016-03-15T00:00:00"/>
        <d v="2016-03-16T00:00:00"/>
        <d v="2016-03-18T00:00:00"/>
        <d v="2016-03-19T00:00:00"/>
        <d v="2016-03-20T00:00:00"/>
        <d v="2016-03-21T00:00:00"/>
        <d v="2016-03-22T00:00:00"/>
        <d v="2016-03-23T00:00:00"/>
        <d v="2016-03-24T00:00:00"/>
        <d v="2016-03-25T00:00:00"/>
        <d v="2016-03-26T00:00:00"/>
        <d v="2016-03-28T00:00:00"/>
        <d v="2016-03-29T00:00:00"/>
        <d v="2016-03-30T00:00:00"/>
        <d v="2016-03-31T00:00:00"/>
        <d v="2017-01-10T00:00:00"/>
        <d v="2017-01-11T00:00:00"/>
        <d v="2017-01-12T00:00:00"/>
        <d v="2017-01-13T00:00:00"/>
        <d v="2017-01-14T00:00:00"/>
        <d v="2017-01-15T00:00:00"/>
        <d v="2017-01-17T00:00:00"/>
        <d v="2017-01-18T00:00:00"/>
        <d v="2017-01-19T00:00:00"/>
        <d v="2018-09-25T00:00:00"/>
        <d v="2018-09-05T00:00:00"/>
        <d v="2018-09-30T00:00:00"/>
        <d v="2017-10-01T00:00:00"/>
        <d v="2017-10-10T00:00:00"/>
        <d v="2018-04-10T00:00:00"/>
        <d v="2018-08-05T00:00:00"/>
        <d v="2018-09-01T00:00:00"/>
        <d v="2017-11-01T00:00:00"/>
        <d v="2018-08-01T00:00:00"/>
        <d v="2018-04-01T00:00:00"/>
        <d v="2017-12-01T00:00:00"/>
        <d v="2018-05-01T00:00:00"/>
        <d v="2018-01-01T00:00:00"/>
        <d v="2018-07-01T00:00:00"/>
        <d v="2018-10-25T00:00:00"/>
        <d v="2018-10-31T00:00:00"/>
        <d v="2018-10-01T00:00:00"/>
        <d v="2018-11-25T00:00:00"/>
        <d v="2018-11-30T00:00:00"/>
        <d v="2018-11-01T00:00:00"/>
        <d v="2018-08-06T00:00:00"/>
      </sharedItems>
    </cacheField>
    <cacheField name="Customer Name" numFmtId="49">
      <sharedItems containsBlank="1" count="70">
        <s v="Magnificent Office Images"/>
        <s v="Central Communications LTD"/>
        <s v="Mahler State University"/>
        <s v="Lawrence Telemarketing"/>
        <s v="Blue Yonder Airlines"/>
        <s v="Vancouver Resort Hotels"/>
        <s v="Aaron Fitz Electrical"/>
        <s v="Holling Communications Inc."/>
        <s v="Metropolitan Fiber Systems"/>
        <s v="Astor Suites"/>
        <s v="Contoso, Ltd."/>
        <s v="LeClerc &amp; Associates"/>
        <s v="Boyle's Country Inn's"/>
        <s v="Plaza One"/>
        <s v="Breakthrough Telemarketing"/>
        <s v="Adam Park Resort"/>
        <s v="Country View Estates"/>
        <s v="Advanced Tech Satellite System"/>
        <s v="Dollis Cove Resort"/>
        <s v="Londonberry Nursing Home"/>
        <s v="Leisure &amp; Travel Consultants"/>
        <s v="Baker's Emporium Inc."/>
        <s v="Castle Inn Resort"/>
        <s v="ISN Industries"/>
        <s v="Mendota University"/>
        <s v="Kelly Consulting"/>
        <s v="Office Design Systems Ltd"/>
        <s v="Kensington Gardens Resort"/>
        <s v="West Central Distributors"/>
        <s v="Central Illinois Hospital"/>
        <s v="Midland Construction"/>
        <s v="Atmore Retirement Center"/>
        <s v="Associated Insurance Company"/>
        <s v="Westside Cable Service"/>
        <s v="Laser Messenger Service"/>
        <s v="Communication Connections"/>
        <s v="Vision Inc."/>
        <s v="Computerized Phone Systems"/>
        <s v="American Science Museum"/>
        <s v="Advanced Paper Co."/>
        <s v="Riverside University"/>
        <s v="Cellular Express"/>
        <s v="Central Distributing"/>
        <s v="Compu-Tech Solutions"/>
        <s v="Computer Equipment Leasing"/>
        <s v="Home Furnishings Limited"/>
        <s v="Nova Systems, Inc."/>
        <s v="Unified Wire and Cable Systems"/>
        <s v="Rosellen General Hospital"/>
        <s v="Reynolds State College"/>
        <s v="Franchise Office Machines"/>
        <s v="Greenway Foods"/>
        <s v="Place One Suites"/>
        <s v="Berry Medical Center"/>
        <s v="Alton Manufacturing"/>
        <s v="Northern Family Hospital"/>
        <s v="World Enterprises"/>
        <s v="Direct Marketers"/>
        <s v="Novia Scotia Tech. Institute"/>
        <s v="Rainbow Research"/>
        <s v="Computers Unlimited"/>
        <s v="North College"/>
        <s v="Vista Travel"/>
        <s v="Mid-City Hospital"/>
        <s v="Johnson, Kimberly"/>
        <s v="Crawfords, Inc."/>
        <s v="St. Mary's Hospital"/>
        <s v="St. Patrick's Hospital"/>
        <m u="1"/>
        <s v="Sinclair State University" u="1"/>
      </sharedItems>
    </cacheField>
    <cacheField name="Customer Number" numFmtId="49">
      <sharedItems containsBlank="1" count="71">
        <s v="MAGNIFIC0001"/>
        <s v="CENTRALC0001"/>
        <s v="MAHLERST0001"/>
        <s v="LAWRENCE0001"/>
        <s v="BLUEYOND0001"/>
        <s v="VANCOUVE0001"/>
        <s v="AARONFIT0001"/>
        <s v="HOLLINGC0001"/>
        <s v="METROPOL0001"/>
        <s v="ASTORSUI0001"/>
        <s v="CONTOSOL0001"/>
        <s v="LECLERC0001"/>
        <s v="BOYLESCO0001"/>
        <s v="PLAZAONE0001"/>
        <s v="BREAKTHR0001"/>
        <s v="ADAMPARK0001"/>
        <s v="COUNTRYV0001"/>
        <s v="ADVANCED0002"/>
        <s v="DOLLISCO0001"/>
        <s v="LONDONBE0001"/>
        <s v="LEISURET0001"/>
        <s v="BAKERSEM0001"/>
        <s v="CASTLEIN0001"/>
        <s v="ISNINDUS0001"/>
        <s v="MENDOTAU0001"/>
        <s v="KELLYCON0001"/>
        <s v="OFFICEDE0001"/>
        <s v="KENSINGT0001"/>
        <s v="WESTCENT0001"/>
        <s v="CENTRALI0001"/>
        <s v="MIDLANDC0001"/>
        <s v="ATMORERE0001"/>
        <s v="ASSOCIAT0001"/>
        <s v="WESTSIDE0001"/>
        <s v="LASERMES0001"/>
        <s v="COMMUNIC0002"/>
        <s v="COMMUNIC0001"/>
        <s v="VISIONIN0001"/>
        <s v="COMPUTER0001"/>
        <s v="AMERICAN0001"/>
        <s v="ADVANCED0001"/>
        <s v="RIVERSID0001"/>
        <s v="CELLULAR0001"/>
        <s v="CENTRALD0001"/>
        <s v="COMPUTEC0001"/>
        <s v="COMPUTER0003"/>
        <s v="HOMEFURN0001"/>
        <s v="NOVASYST0001"/>
        <s v="UNIFIEDW0001"/>
        <s v="ROSELLEN0001"/>
        <s v="REYNOLDS0001"/>
        <s v="FRANCHIS0001"/>
        <s v="GREENWAY0001"/>
        <s v="PLACEONE0001"/>
        <s v="BERRYMED0001"/>
        <s v="ALTONMAN0001"/>
        <s v="NORTHERN0002"/>
        <s v="WORLDENT0001"/>
        <s v="DIRECTMA0001"/>
        <s v="NOVASCOT0001"/>
        <s v="RAINBOWR0001"/>
        <s v="COMPUTER0002"/>
        <s v="NORTHCOL0001"/>
        <s v="VISTATRA0001"/>
        <s v="MIDCITYH0001"/>
        <s v="JOHNSONK0001"/>
        <s v="CRAWFORD0001"/>
        <s v="STMARYHO0001"/>
        <s v="STPATRIC0001"/>
        <m u="1"/>
        <s v="SINCLAIR0001" u="1"/>
      </sharedItems>
    </cacheField>
    <cacheField name="Document Type" numFmtId="49">
      <sharedItems containsBlank="1" count="7">
        <s v="INV"/>
        <s v="ORD"/>
        <s v="RTN"/>
        <s v="BKO"/>
        <s v="QTE"/>
        <s v="PAC"/>
        <m u="1"/>
      </sharedItems>
    </cacheField>
    <cacheField name="Document Amount" numFmtId="0">
      <sharedItems containsSemiMixedTypes="0" containsString="0" containsNumber="1" minValue="-2806.61" maxValue="89198.87"/>
    </cacheField>
    <cacheField name="Document Date" numFmtId="14">
      <sharedItems containsSemiMixedTypes="0" containsNonDate="0" containsDate="1" containsString="0" minDate="2014-02-10T00:00:00" maxDate="2018-12-01T00:00:00"/>
    </cacheField>
    <cacheField name="Document Number" numFmtId="49">
      <sharedItems containsBlank="1" count="636">
        <s v="INV1015"/>
        <s v="INV1014"/>
        <s v="INV1017"/>
        <s v="INV1018"/>
        <s v="INV1019"/>
        <s v="INV1023"/>
        <s v="INV1024"/>
        <s v="INV1025"/>
        <s v="INVPS1003"/>
        <s v="ORD1000"/>
        <s v="ORD1001"/>
        <s v="ORD1002"/>
        <s v="ORD1007"/>
        <s v="ORDPH1001"/>
        <s v="ORDPH1005"/>
        <s v="ORDPH1006"/>
        <s v="STDINV2061"/>
        <s v="ORDST2061"/>
        <s v="STDINV2062"/>
        <s v="ORDST2063"/>
        <s v="STDINV2064"/>
        <s v="ORDST2064"/>
        <s v="STDINV2065"/>
        <s v="ORDST2065"/>
        <s v="STDINV2142"/>
        <s v="ORDST2142"/>
        <s v="STDINV2143"/>
        <s v="ORDST2143"/>
        <s v="STDINV2144"/>
        <s v="ORDST2144"/>
        <s v="STDINV2145"/>
        <s v="ORDST2145"/>
        <s v="STDINV2146"/>
        <s v="ORDST2146"/>
        <s v="STDINV2147"/>
        <s v="ORDST2147"/>
        <s v="STDINV2148"/>
        <s v="ORDST2148"/>
        <s v="STDINV2149"/>
        <s v="ORDST2149"/>
        <s v="STDINV2150"/>
        <s v="ORDST2150"/>
        <s v="STDINV2151"/>
        <s v="ORDST2151"/>
        <s v="STDINV2153"/>
        <s v="ORDST2152"/>
        <s v="STDINV2154"/>
        <s v="ORDST2153"/>
        <s v="STDINV2155"/>
        <s v="ORDST2154"/>
        <s v="STDINV2156"/>
        <s v="ORDST2155"/>
        <s v="STDINV2157"/>
        <s v="ORDST2156"/>
        <s v="STDINV2158"/>
        <s v="ORDST2157"/>
        <s v="STDINV2159"/>
        <s v="ORDST2158"/>
        <s v="STDINV2160"/>
        <s v="ORDST2159"/>
        <s v="STDINV2161"/>
        <s v="ORDST2160"/>
        <s v="STDINV2162"/>
        <s v="ORDST2161"/>
        <s v="STDINV2163"/>
        <s v="ORDST2162"/>
        <s v="STDINV2164"/>
        <s v="ORDST2163"/>
        <s v="STDINV2165"/>
        <s v="ORDST2164"/>
        <s v="STDINV2166"/>
        <s v="ORDST2165"/>
        <s v="STDINV2167"/>
        <s v="ORDST2166"/>
        <s v="STDINV2168"/>
        <s v="ORDST2167"/>
        <s v="STDINV2169"/>
        <s v="ORDST2168"/>
        <s v="STDINV2170"/>
        <s v="ORDST2169"/>
        <s v="STDINV2171"/>
        <s v="ORDST2170"/>
        <s v="STDINV2172"/>
        <s v="ORDST2171"/>
        <s v="STDINV2173"/>
        <s v="ORDST2172"/>
        <s v="STDINV2174"/>
        <s v="ORDST2173"/>
        <s v="STDINV2175"/>
        <s v="ORDST2174"/>
        <s v="STDINV2176"/>
        <s v="ORDST2175"/>
        <s v="STDINV2177"/>
        <s v="ORDST2176"/>
        <s v="STDINV2178"/>
        <s v="ORDST2177"/>
        <s v="STDINV2179"/>
        <s v="ORDST2178"/>
        <s v="STDINV2180"/>
        <s v="ORDST2179"/>
        <s v="STDINV2181"/>
        <s v="ORDST2180"/>
        <s v="STDINV2182"/>
        <s v="ORDST2181"/>
        <s v="STDINV2183"/>
        <s v="ORDST2182"/>
        <s v="STDINV2184"/>
        <s v="ORDST2183"/>
        <s v="STDINV2185"/>
        <s v="ORDST2184"/>
        <s v="STDINV2186"/>
        <s v="ORDST2185"/>
        <s v="STDINV2187"/>
        <s v="ORDST2186"/>
        <s v="STDINV2188"/>
        <s v="ORDST2187"/>
        <s v="STDINV2189"/>
        <s v="ORDST2188"/>
        <s v="STDINV2190"/>
        <s v="ORDST2189"/>
        <s v="STDINV2191"/>
        <s v="ORDST2190"/>
        <s v="STDINV2192"/>
        <s v="ORDST2191"/>
        <s v="STDINV2193"/>
        <s v="ORDST2192"/>
        <s v="STDINV2194"/>
        <s v="ORDST2193"/>
        <s v="STDINV2195"/>
        <s v="ORDST2194"/>
        <s v="STDINV2196"/>
        <s v="ORDST2195"/>
        <s v="STDINV2197"/>
        <s v="ORDST2196"/>
        <s v="STDINV2198"/>
        <s v="ORDST2197"/>
        <s v="STDINV2199"/>
        <s v="ORDST2198"/>
        <s v="STDINV2200"/>
        <s v="ORDST2199"/>
        <s v="STDINV2201"/>
        <s v="ORDST2200"/>
        <s v="STDINV2202"/>
        <s v="ORDST2201"/>
        <s v="STDINV2203"/>
        <s v="ORDST2202"/>
        <s v="STDINV2204"/>
        <s v="ORDST2203"/>
        <s v="STDINV2205"/>
        <s v="ORDST2204"/>
        <s v="STDINV2206"/>
        <s v="ORDST2205"/>
        <s v="STDINV2207"/>
        <s v="ORDST2206"/>
        <s v="STDINV2208"/>
        <s v="ORDST2207"/>
        <s v="STDINV2209"/>
        <s v="ORDST2208"/>
        <s v="STDINV2210"/>
        <s v="ORDST2209"/>
        <s v="STDINV2211"/>
        <s v="ORDST2210"/>
        <s v="STDINV2212"/>
        <s v="ORDST2211"/>
        <s v="STDINV2213"/>
        <s v="ORDST2212"/>
        <s v="STDINV2214"/>
        <s v="ORDST2213"/>
        <s v="STDINV2215"/>
        <s v="ORDST2214"/>
        <s v="STDINV2216"/>
        <s v="ORDST2215"/>
        <s v="STDINV2217"/>
        <s v="ORDST2216"/>
        <s v="STDINV2218"/>
        <s v="ORDST2217"/>
        <s v="STDINV2219"/>
        <s v="ORDST2218"/>
        <s v="STDINV2220"/>
        <s v="ORDST2219"/>
        <s v="STDINV2221"/>
        <s v="ORDST2220"/>
        <s v="STDINV2222"/>
        <s v="ORDST2221"/>
        <s v="STDINV2223"/>
        <s v="ORDST2222"/>
        <s v="STDINV2224"/>
        <s v="ORD1008"/>
        <s v="ORD1009"/>
        <s v="STDINV2228"/>
        <s v="STDINV2229"/>
        <s v="ORDST1018"/>
        <s v="ORDST1019"/>
        <s v="ORDST1020"/>
        <s v="ORDST1021"/>
        <s v="ORDST1017"/>
        <s v="STDINV2234"/>
        <s v="STDINV2225"/>
        <s v="STDINV2226"/>
        <s v="STDINV2227"/>
        <s v="ORDST1022"/>
        <s v="ORDST1023"/>
        <s v="INV1010"/>
        <s v="INV1016"/>
        <s v="INV1022"/>
        <s v="INVPS1001"/>
        <s v="INVPS1002"/>
        <s v="INVPS1004"/>
        <s v="INVPS1005"/>
        <s v="INV1011"/>
        <s v="INV1012"/>
        <s v="INV1013"/>
        <s v="ORD1003"/>
        <s v="ORD1006"/>
        <s v="ORDPH1002"/>
        <s v="ORDPH1003"/>
        <s v="ORDPH1004"/>
        <s v="ORDRP1000"/>
        <s v="ORDST1002"/>
        <s v="ORDST1011"/>
        <s v="ORDST1012"/>
        <s v="ORDST1014"/>
        <s v="ORDST1015"/>
        <s v="INVPS1007"/>
        <s v="STDINV2237"/>
        <s v="STDINV2241"/>
        <s v="STDINV2240"/>
        <s v="ORD1005"/>
        <s v="ORDST1013"/>
        <s v="STDINV2245"/>
        <s v="STDINV2246"/>
        <s v="STDINV2247"/>
        <s v="ORD1004"/>
        <s v="STDINV2248"/>
        <s v="ORDSPEC1000"/>
        <s v="INVSP1003"/>
        <s v="BKO1001"/>
        <s v="STDINV2249"/>
        <s v="ORDSPEC1001"/>
        <s v="INVSP1004"/>
        <s v="INV1020"/>
        <s v="INVPS1006"/>
        <s v="ORDST1024"/>
        <s v="STDINV2250"/>
        <s v="STDINV2251"/>
        <s v="ORDST1026"/>
        <s v="STDINV2252"/>
        <s v="BKO1003"/>
        <s v="STDINV2253"/>
        <s v="ORDST1025"/>
        <s v="STDINV2254"/>
        <s v="ORDPH1007"/>
        <s v="ORDST1008"/>
        <s v="ORDST1009"/>
        <s v="ORDST1010"/>
        <s v="ORDST1016"/>
        <s v="QTE1002"/>
        <s v="QTERP1000"/>
        <s v="QTEST1005"/>
        <s v="ORDST2000"/>
        <s v="STDINV2000"/>
        <s v="ORDST2001"/>
        <s v="STDINV2001"/>
        <s v="ORDST2002"/>
        <s v="STDINV2002"/>
        <s v="ORDST2003"/>
        <s v="STDINV2003"/>
        <s v="ORDST2004"/>
        <s v="STDINV2004"/>
        <s v="ORDST2005"/>
        <s v="STDINV2005"/>
        <s v="ORDST2006"/>
        <s v="STDINV2006"/>
        <s v="ORDST2007"/>
        <s v="STDINV2007"/>
        <s v="ORDST2008"/>
        <s v="STDINV2008"/>
        <s v="ORDST2009"/>
        <s v="STDINV2009"/>
        <s v="ORDST2010"/>
        <s v="STDINV2010"/>
        <s v="ORDST2011"/>
        <s v="STDINV2011"/>
        <s v="ORDST2012"/>
        <s v="STDINV2012"/>
        <s v="ORDST2013"/>
        <s v="STDINV2013"/>
        <s v="ORDST2014"/>
        <s v="STDINV2014"/>
        <s v="ORDST2015"/>
        <s v="STDINV2015"/>
        <s v="ORDST2016"/>
        <s v="STDINV2016"/>
        <s v="ORDST2017"/>
        <s v="STDINV2017"/>
        <s v="ORDST2018"/>
        <s v="STDINV2018"/>
        <s v="ORDST2019"/>
        <s v="STDINV2019"/>
        <s v="ORDST2020"/>
        <s v="STDINV2020"/>
        <s v="ORDST2021"/>
        <s v="STDINV2021"/>
        <s v="ORDST2022"/>
        <s v="STDINV2022"/>
        <s v="ORDST2023"/>
        <s v="STDINV2023"/>
        <s v="QTEST1006"/>
        <s v="QTEST1007"/>
        <s v="QTEST1008"/>
        <s v="QTEST1009"/>
        <s v="QTEST1019"/>
        <s v="QTEST1020"/>
        <s v="STDINV2118"/>
        <s v="ORDST2118"/>
        <s v="STDINV2119"/>
        <s v="ORDST2119"/>
        <s v="ORDST2120"/>
        <s v="STDINV2120"/>
        <s v="STDINV2121"/>
        <s v="ORDST2121"/>
        <s v="STDINV2122"/>
        <s v="ORDST2122"/>
        <s v="STDINV2123"/>
        <s v="ORDST2123"/>
        <s v="STDINV2124"/>
        <s v="ORDST2125"/>
        <s v="STDINV2126"/>
        <s v="ORDST2126"/>
        <s v="STDINV2127"/>
        <s v="ORDST2127"/>
        <s v="STDINV2128"/>
        <s v="ORDST2128"/>
        <s v="STDINV2129"/>
        <s v="ORDST2129"/>
        <s v="STDINV2130"/>
        <s v="ORDST2130"/>
        <s v="ORDST2024"/>
        <s v="STDINV2024"/>
        <s v="ORDST2025"/>
        <s v="STDINV2025"/>
        <s v="ORDST2026"/>
        <s v="STDINV2026"/>
        <s v="ORDST2027"/>
        <s v="STDINV2027"/>
        <s v="ORDST2028"/>
        <s v="STDINV2028"/>
        <s v="ORDST2029"/>
        <s v="STDINV2029"/>
        <s v="ORDST2030"/>
        <s v="STDINV2030"/>
        <s v="ORDST2031"/>
        <s v="STDINV2031"/>
        <s v="ORDST2032"/>
        <s v="STDINV2032"/>
        <s v="STDINV2045"/>
        <s v="ORDST2045"/>
        <s v="STDINV2046"/>
        <s v="ORDST2046"/>
        <s v="STDINV2047"/>
        <s v="ORDST2047"/>
        <s v="ORDST2033"/>
        <s v="STDINV2033"/>
        <s v="ORDST2034"/>
        <s v="STDINV2034"/>
        <s v="ORDST2035"/>
        <s v="STDINV2035"/>
        <s v="ORDST2036"/>
        <s v="STDINV2036"/>
        <s v="ORDST2038"/>
        <s v="ORDST2037"/>
        <s v="STDINV2038"/>
        <s v="STDINV2039"/>
        <s v="ORDST2039"/>
        <s v="STDINV2040"/>
        <s v="ORDST2040"/>
        <s v="STDINV2041"/>
        <s v="ORDST2041"/>
        <s v="STDINV2042"/>
        <s v="ORDST2042"/>
        <s v="STDINV2043"/>
        <s v="ORDST2043"/>
        <s v="STDINV2044"/>
        <s v="ORDST2044"/>
        <s v="STDINV2048"/>
        <s v="ORDST2048"/>
        <s v="STDINV2049"/>
        <s v="ORDST2049"/>
        <s v="STDINV2050"/>
        <s v="ORDST2050"/>
        <s v="STDINV2051"/>
        <s v="ORDST2051"/>
        <s v="STDINV2052"/>
        <s v="ORDST2052"/>
        <s v="STDINV2053"/>
        <s v="ORDST2053"/>
        <s v="STDINV2054"/>
        <s v="ORDST2054"/>
        <s v="STDINV2055"/>
        <s v="ORDST2055"/>
        <s v="STDINV2056"/>
        <s v="ORDST2056"/>
        <s v="STDINV2057"/>
        <s v="ORDST2057"/>
        <s v="STDINV2058"/>
        <s v="ORDST2058"/>
        <s v="STDINV2059"/>
        <s v="ORDST2059"/>
        <s v="STDINV2060"/>
        <s v="ORDST2060"/>
        <s v="INVS3000"/>
        <s v="INVS3001"/>
        <s v="INVS3002"/>
        <s v="INVS3003"/>
        <s v="INVS3004"/>
        <s v="INVS3005"/>
        <s v="INVS3006"/>
        <s v="INVS3007"/>
        <s v="INVS3008"/>
        <s v="INVS3009"/>
        <s v="INVS3010"/>
        <s v="INVS3011"/>
        <s v="INVS3012"/>
        <s v="INVS3013"/>
        <s v="RMA002000"/>
        <s v="RMA003000"/>
        <s v="RMA003001"/>
        <s v="RMA003002"/>
        <s v="RMA003003"/>
        <s v="STDINV2066"/>
        <s v="ORDST2066"/>
        <s v="STDINV2067"/>
        <s v="ORDST2067"/>
        <s v="STDINV2068"/>
        <s v="ORDST2068"/>
        <s v="STDINV2069"/>
        <s v="ORDST2069"/>
        <s v="STDINV2070"/>
        <s v="ORDST2070"/>
        <s v="STDINV2071"/>
        <s v="ORDST2071"/>
        <s v="STDINV2072"/>
        <s v="ORDST2072"/>
        <s v="STDINV2073"/>
        <s v="ORDST2073"/>
        <s v="STDINV2074"/>
        <s v="ORDST2074"/>
        <s v="STDINV2075"/>
        <s v="ORDST2075"/>
        <s v="STDINV2076"/>
        <s v="ORDST2076"/>
        <s v="STDINV2077"/>
        <s v="ORDST2077"/>
        <s v="STDINV2078"/>
        <s v="ORDST2078"/>
        <s v="STDINV2079"/>
        <s v="ORDST2079"/>
        <s v="STDINV2080"/>
        <s v="ORDST2080"/>
        <s v="STDINV2081"/>
        <s v="ORDST2081"/>
        <s v="STDINV2082"/>
        <s v="ORDST2082"/>
        <s v="STDINV2083"/>
        <s v="ORDST2083"/>
        <s v="STDINV2084"/>
        <s v="ORDST2084"/>
        <s v="STDINV2085"/>
        <s v="ORDST2085"/>
        <s v="STDINV2086"/>
        <s v="ORDST2086"/>
        <s v="STDINV2087"/>
        <s v="ORDST2087"/>
        <s v="STDINV2088"/>
        <s v="ORDST2088"/>
        <s v="STDINV2089"/>
        <s v="ORDST2089"/>
        <s v="STDINV2090"/>
        <s v="ORDST2090"/>
        <s v="STDINV2091"/>
        <s v="ORDST2091"/>
        <s v="STDINV2092"/>
        <s v="ORDST2092"/>
        <s v="STDINV2093"/>
        <s v="ORDST2093"/>
        <s v="STDINV2094"/>
        <s v="ORDST2094"/>
        <s v="STDINV2095"/>
        <s v="ORDST2095"/>
        <s v="STDINV2096"/>
        <s v="ORDST2096"/>
        <s v="STDINV2097"/>
        <s v="ORDST2097"/>
        <s v="STDINV2098"/>
        <s v="ORDST2098"/>
        <s v="STDINV2099"/>
        <s v="ORDST2099"/>
        <s v="STDINV2100"/>
        <s v="ORDST2100"/>
        <s v="STDINV2101"/>
        <s v="ORDST2101"/>
        <s v="STDINV2102"/>
        <s v="ORDST2102"/>
        <s v="STDINV2103"/>
        <s v="ORDST2103"/>
        <s v="STDINV2104"/>
        <s v="ORDST2104"/>
        <s v="STDINV2105"/>
        <s v="ORDST2105"/>
        <s v="STDINV2106"/>
        <s v="ORDST2106"/>
        <s v="STDINV2107"/>
        <s v="ORDST2107"/>
        <s v="STDINV2108"/>
        <s v="ORDST2108"/>
        <s v="STDINV2109"/>
        <s v="ORDST2109"/>
        <s v="STDINV2110"/>
        <s v="ORDST2110"/>
        <s v="STDINV2111"/>
        <s v="ORDST2111"/>
        <s v="STDINV2112"/>
        <s v="ORDST2112"/>
        <s v="STDINV2113"/>
        <s v="ORDST2113"/>
        <s v="STDINV2114"/>
        <s v="ORDST2114"/>
        <s v="STDINV2115"/>
        <s v="ORDST2115"/>
        <s v="STDINV2116"/>
        <s v="ORDST2116"/>
        <s v="STDINV2117"/>
        <s v="ORDST2117"/>
        <s v="STDINV2131"/>
        <s v="ORDST2131"/>
        <s v="STDINV2132"/>
        <s v="ORDST2132"/>
        <s v="STDINV2133"/>
        <s v="ORDST2133"/>
        <s v="STDINV2134"/>
        <s v="ORDST2134"/>
        <s v="STDINV2135"/>
        <s v="ORDST2135"/>
        <s v="STDINV2136"/>
        <s v="ORDST2136"/>
        <s v="STDINV2137"/>
        <s v="ORDST2137"/>
        <s v="STDINV2138"/>
        <s v="ORDST2138"/>
        <s v="STDINV2139"/>
        <s v="ORDST2139"/>
        <s v="STDINV2140"/>
        <s v="ORDST2140"/>
        <s v="STDINV2141"/>
        <s v="ORDST2141"/>
        <s v="ORDST2225"/>
        <s v="BKO1005"/>
        <s v="STDINV2256"/>
        <s v="STDINV2255"/>
        <s v="STDINV2257"/>
        <s v="INVSP1005"/>
        <s v="BKO1006"/>
        <s v="QTEST1022"/>
        <s v="QTEST1023"/>
        <s v="STDINV2258"/>
        <s v="ORDST2226"/>
        <s v="ORDST2227"/>
        <s v="ORDST2228"/>
        <s v="ORDST2229"/>
        <s v="STDINV2259"/>
        <s v="FULORD1000"/>
        <s v="FULORD1001"/>
        <s v="FULORD1002"/>
        <s v="FULORD1003"/>
        <s v="FULORD1004"/>
        <s v="FULORD1005"/>
        <s v="FULORD1006"/>
        <s v="FULORD1007"/>
        <s v="FULORD1008"/>
        <s v="STDINV2260"/>
        <s v="INVS3014"/>
        <s v="INVS3015"/>
        <s v="INVS3016"/>
        <s v="INVS3017"/>
        <s v="INVS3018"/>
        <s v="INVS3019"/>
        <s v="INVS3020"/>
        <s v="INVS3021"/>
        <s v="INVS3022"/>
        <s v="INVS3023"/>
        <s v="INVS3024"/>
        <s v="INVS3025"/>
        <s v="INVS3026"/>
        <s v="INVS3027"/>
        <s v="INVS3028"/>
        <s v="INVS3029"/>
        <s v="INVS3030"/>
        <s v="INVS3031"/>
        <s v="INVS3032"/>
        <s v="INVS3033"/>
        <s v="INVS3034"/>
        <s v="INVS3035"/>
        <s v="INVS3036"/>
        <s v="INVS3037"/>
        <s v="INVS3038"/>
        <s v="INVS3039"/>
        <s v="INVS3040"/>
        <s v="INVS3041"/>
        <s v="INVS3042"/>
        <s v="INVS3043"/>
        <s v="INVS3044"/>
        <s v="INVS3045"/>
        <s v="INVS3046"/>
        <s v="INVS3047"/>
        <s v="INVS3048"/>
        <s v="INVS3049"/>
        <s v="INVS3050"/>
        <s v="INVS3051"/>
        <s v="INVS3052"/>
        <s v="INVS3053"/>
        <s v="INVS3054"/>
        <s v="RMA002001"/>
        <s v="RMA004000"/>
        <s v="RMA004001"/>
        <s v="QTEST1024"/>
        <s v="ORDST2230"/>
        <s v="ORDST2231"/>
        <s v="ORDST2232"/>
        <s v="STDINV2261"/>
        <m u="1"/>
        <s v="STDINV2037" u="1"/>
        <s v="ORDST2223" u="1"/>
        <s v="QTEST1017" u="1"/>
        <s v="INVSP1000" u="1"/>
        <s v="INVSP1001" u="1"/>
        <s v="INVSP1002" u="1"/>
      </sharedItems>
    </cacheField>
    <cacheField name="Location Code" numFmtId="49">
      <sharedItems/>
    </cacheField>
    <cacheField name="City" numFmtId="49">
      <sharedItems/>
    </cacheField>
    <cacheField name="State" numFmtId="49">
      <sharedItems/>
    </cacheField>
    <cacheField name="Country" numFmtId="49">
      <sharedItems containsBlank="1" count="5">
        <s v="Canada"/>
        <s v="USA"/>
        <s v="Australia"/>
        <s v="New Zealand"/>
        <m u="1"/>
      </sharedItems>
    </cacheField>
    <cacheField name="Sales Territory" numFmtId="49">
      <sharedItems containsBlank="1" count="9">
        <s v="TERRITORY 6"/>
        <s v="TERRITORY 1"/>
        <s v="TERRITORY 4"/>
        <s v="TERRITORY 3"/>
        <s v="TERRITORY 7"/>
        <s v="TERRITORY 2"/>
        <s v="TERRITORY 5"/>
        <s v="TERRITORY 8"/>
        <m u="1"/>
      </sharedItems>
    </cacheField>
    <cacheField name="Salesperson ID" numFmtId="49">
      <sharedItems containsBlank="1" count="9">
        <s v="GARY W."/>
        <s v="PAUL W."/>
        <s v="SANDRA M."/>
        <s v="NANCY B."/>
        <s v="ERIN J."/>
        <s v="GREG E."/>
        <s v="FRANCINE B."/>
        <s v="IAN M."/>
        <m u="1"/>
      </sharedItems>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629">
  <r>
    <x v="0"/>
    <x v="0"/>
    <x v="0"/>
    <x v="0"/>
    <n v="385.15"/>
    <d v="2014-05-10T00:00:00"/>
    <x v="0"/>
    <s v="WAREHOUSE"/>
    <s v="Winnipeg"/>
    <s v="MB"/>
    <x v="0"/>
    <x v="0"/>
    <x v="0"/>
  </r>
  <r>
    <x v="0"/>
    <x v="1"/>
    <x v="1"/>
    <x v="0"/>
    <n v="31.95"/>
    <d v="2014-05-10T00:00:00"/>
    <x v="1"/>
    <s v="WAREHOUSE"/>
    <s v="Chicago"/>
    <s v="IL"/>
    <x v="1"/>
    <x v="1"/>
    <x v="1"/>
  </r>
  <r>
    <x v="0"/>
    <x v="2"/>
    <x v="2"/>
    <x v="0"/>
    <n v="5999.95"/>
    <d v="2014-05-10T00:00:00"/>
    <x v="2"/>
    <s v="WAREHOUSE"/>
    <s v="Minneapolis"/>
    <s v="MN"/>
    <x v="1"/>
    <x v="2"/>
    <x v="2"/>
  </r>
  <r>
    <x v="0"/>
    <x v="3"/>
    <x v="3"/>
    <x v="0"/>
    <n v="9.3699999999999992"/>
    <d v="2014-05-10T00:00:00"/>
    <x v="3"/>
    <s v="WAREHOUSE"/>
    <s v="Lawrence"/>
    <s v="KS"/>
    <x v="1"/>
    <x v="3"/>
    <x v="3"/>
  </r>
  <r>
    <x v="0"/>
    <x v="4"/>
    <x v="4"/>
    <x v="0"/>
    <n v="1349.95"/>
    <d v="2014-05-10T00:00:00"/>
    <x v="4"/>
    <s v="WAREHOUSE"/>
    <s v="Wichita"/>
    <s v="KS"/>
    <x v="1"/>
    <x v="3"/>
    <x v="3"/>
  </r>
  <r>
    <x v="1"/>
    <x v="5"/>
    <x v="5"/>
    <x v="0"/>
    <n v="25679.47"/>
    <d v="2014-05-30T00:00:00"/>
    <x v="5"/>
    <s v="WAREHOUSE"/>
    <s v="Vancouver"/>
    <s v="BC"/>
    <x v="0"/>
    <x v="4"/>
    <x v="4"/>
  </r>
  <r>
    <x v="2"/>
    <x v="6"/>
    <x v="6"/>
    <x v="0"/>
    <n v="128.35"/>
    <d v="2014-02-10T00:00:00"/>
    <x v="6"/>
    <s v="WAREHOUSE"/>
    <s v="Chicago"/>
    <s v="IL"/>
    <x v="1"/>
    <x v="1"/>
    <x v="1"/>
  </r>
  <r>
    <x v="3"/>
    <x v="6"/>
    <x v="6"/>
    <x v="0"/>
    <n v="117.65"/>
    <d v="2014-02-15T00:00:00"/>
    <x v="7"/>
    <s v="WAREHOUSE"/>
    <s v="Chicago"/>
    <s v="IL"/>
    <x v="1"/>
    <x v="1"/>
    <x v="1"/>
  </r>
  <r>
    <x v="0"/>
    <x v="7"/>
    <x v="7"/>
    <x v="0"/>
    <n v="128.30000000000001"/>
    <d v="2014-05-10T00:00:00"/>
    <x v="8"/>
    <s v="WAREHOUSE"/>
    <s v="Columbia"/>
    <s v="MO"/>
    <x v="1"/>
    <x v="1"/>
    <x v="1"/>
  </r>
  <r>
    <x v="4"/>
    <x v="0"/>
    <x v="0"/>
    <x v="1"/>
    <n v="385.15"/>
    <d v="2014-05-08T00:00:00"/>
    <x v="9"/>
    <s v="WAREHOUSE"/>
    <s v="Winnipeg"/>
    <s v="MB"/>
    <x v="0"/>
    <x v="0"/>
    <x v="0"/>
  </r>
  <r>
    <x v="4"/>
    <x v="7"/>
    <x v="7"/>
    <x v="1"/>
    <n v="128.30000000000001"/>
    <d v="2014-05-10T00:00:00"/>
    <x v="10"/>
    <s v="WAREHOUSE"/>
    <s v="Columbia"/>
    <s v="MO"/>
    <x v="1"/>
    <x v="1"/>
    <x v="1"/>
  </r>
  <r>
    <x v="4"/>
    <x v="8"/>
    <x v="8"/>
    <x v="1"/>
    <n v="10.65"/>
    <d v="2014-05-07T00:00:00"/>
    <x v="11"/>
    <s v="WAREHOUSE"/>
    <s v="Milwaukee"/>
    <s v="WI"/>
    <x v="1"/>
    <x v="2"/>
    <x v="2"/>
  </r>
  <r>
    <x v="5"/>
    <x v="9"/>
    <x v="9"/>
    <x v="1"/>
    <n v="31.95"/>
    <d v="2014-05-10T00:00:00"/>
    <x v="12"/>
    <s v="WAREHOUSE"/>
    <s v="Gary"/>
    <s v="IN"/>
    <x v="1"/>
    <x v="5"/>
    <x v="5"/>
  </r>
  <r>
    <x v="4"/>
    <x v="10"/>
    <x v="10"/>
    <x v="1"/>
    <n v="73947.649999999994"/>
    <d v="2014-05-04T00:00:00"/>
    <x v="13"/>
    <s v="WAREHOUSE"/>
    <s v="Omaha"/>
    <s v="NE"/>
    <x v="1"/>
    <x v="3"/>
    <x v="3"/>
  </r>
  <r>
    <x v="5"/>
    <x v="11"/>
    <x v="11"/>
    <x v="1"/>
    <n v="406.5"/>
    <d v="2014-05-10T00:00:00"/>
    <x v="14"/>
    <s v="WAREHOUSE"/>
    <s v="Montreal"/>
    <s v="PQ"/>
    <x v="0"/>
    <x v="6"/>
    <x v="6"/>
  </r>
  <r>
    <x v="5"/>
    <x v="12"/>
    <x v="12"/>
    <x v="1"/>
    <n v="731.94"/>
    <d v="2014-05-10T00:00:00"/>
    <x v="15"/>
    <s v="WAREHOUSE"/>
    <s v="Melbourne"/>
    <s v="VIC"/>
    <x v="2"/>
    <x v="7"/>
    <x v="7"/>
  </r>
  <r>
    <x v="6"/>
    <x v="0"/>
    <x v="0"/>
    <x v="0"/>
    <n v="256.58999999999997"/>
    <d v="2016-02-21T00:00:00"/>
    <x v="16"/>
    <s v="WAREHOUSE"/>
    <s v="Winnipeg"/>
    <s v="MB"/>
    <x v="0"/>
    <x v="0"/>
    <x v="0"/>
  </r>
  <r>
    <x v="4"/>
    <x v="8"/>
    <x v="8"/>
    <x v="1"/>
    <n v="64.150000000000006"/>
    <d v="2016-02-22T00:00:00"/>
    <x v="17"/>
    <s v="WAREHOUSE"/>
    <s v="Milwaukee"/>
    <s v="WI"/>
    <x v="1"/>
    <x v="2"/>
    <x v="2"/>
  </r>
  <r>
    <x v="7"/>
    <x v="8"/>
    <x v="8"/>
    <x v="0"/>
    <n v="64.150000000000006"/>
    <d v="2016-02-22T00:00:00"/>
    <x v="18"/>
    <s v="WAREHOUSE"/>
    <s v="Milwaukee"/>
    <s v="WI"/>
    <x v="1"/>
    <x v="2"/>
    <x v="2"/>
  </r>
  <r>
    <x v="4"/>
    <x v="9"/>
    <x v="9"/>
    <x v="1"/>
    <n v="1433.75"/>
    <d v="2016-02-22T00:00:00"/>
    <x v="19"/>
    <s v="WAREHOUSE"/>
    <s v="Gary"/>
    <s v="IN"/>
    <x v="1"/>
    <x v="5"/>
    <x v="5"/>
  </r>
  <r>
    <x v="7"/>
    <x v="9"/>
    <x v="9"/>
    <x v="0"/>
    <n v="1433.75"/>
    <d v="2016-02-22T00:00:00"/>
    <x v="20"/>
    <s v="WAREHOUSE"/>
    <s v="Gary"/>
    <s v="IN"/>
    <x v="1"/>
    <x v="5"/>
    <x v="5"/>
  </r>
  <r>
    <x v="4"/>
    <x v="13"/>
    <x v="13"/>
    <x v="1"/>
    <n v="205.7"/>
    <d v="2016-02-22T00:00:00"/>
    <x v="21"/>
    <s v="WAREHOUSE"/>
    <s v="Woodbury"/>
    <s v="MN"/>
    <x v="1"/>
    <x v="2"/>
    <x v="2"/>
  </r>
  <r>
    <x v="7"/>
    <x v="13"/>
    <x v="13"/>
    <x v="0"/>
    <n v="205.7"/>
    <d v="2016-02-22T00:00:00"/>
    <x v="22"/>
    <s v="WAREHOUSE"/>
    <s v="Woodbury"/>
    <s v="MN"/>
    <x v="1"/>
    <x v="2"/>
    <x v="2"/>
  </r>
  <r>
    <x v="4"/>
    <x v="7"/>
    <x v="7"/>
    <x v="1"/>
    <n v="203.25"/>
    <d v="2016-02-23T00:00:00"/>
    <x v="23"/>
    <s v="WAREHOUSE"/>
    <s v="Columbia"/>
    <s v="MO"/>
    <x v="1"/>
    <x v="1"/>
    <x v="1"/>
  </r>
  <r>
    <x v="8"/>
    <x v="13"/>
    <x v="13"/>
    <x v="0"/>
    <n v="812.99"/>
    <d v="2017-01-21T00:00:00"/>
    <x v="24"/>
    <s v="NORTH"/>
    <s v="Woodbury"/>
    <s v="MN"/>
    <x v="1"/>
    <x v="2"/>
    <x v="2"/>
  </r>
  <r>
    <x v="4"/>
    <x v="5"/>
    <x v="5"/>
    <x v="1"/>
    <n v="30066.47"/>
    <d v="2017-01-22T00:00:00"/>
    <x v="25"/>
    <s v="WAREHOUSE"/>
    <s v="Vancouver"/>
    <s v="BC"/>
    <x v="0"/>
    <x v="4"/>
    <x v="4"/>
  </r>
  <r>
    <x v="9"/>
    <x v="5"/>
    <x v="5"/>
    <x v="0"/>
    <n v="30066.47"/>
    <d v="2017-01-22T00:00:00"/>
    <x v="26"/>
    <s v="WAREHOUSE"/>
    <s v="Vancouver"/>
    <s v="BC"/>
    <x v="0"/>
    <x v="4"/>
    <x v="4"/>
  </r>
  <r>
    <x v="4"/>
    <x v="6"/>
    <x v="6"/>
    <x v="1"/>
    <n v="128.35"/>
    <d v="2017-01-23T00:00:00"/>
    <x v="27"/>
    <s v="WAREHOUSE"/>
    <s v="Chicago"/>
    <s v="IL"/>
    <x v="1"/>
    <x v="1"/>
    <x v="1"/>
  </r>
  <r>
    <x v="10"/>
    <x v="6"/>
    <x v="6"/>
    <x v="0"/>
    <n v="128.35"/>
    <d v="2017-01-23T00:00:00"/>
    <x v="28"/>
    <s v="WAREHOUSE"/>
    <s v="Chicago"/>
    <s v="IL"/>
    <x v="1"/>
    <x v="1"/>
    <x v="1"/>
  </r>
  <r>
    <x v="4"/>
    <x v="6"/>
    <x v="6"/>
    <x v="1"/>
    <n v="117.65"/>
    <d v="2017-01-24T00:00:00"/>
    <x v="29"/>
    <s v="WAREHOUSE"/>
    <s v="Chicago"/>
    <s v="IL"/>
    <x v="1"/>
    <x v="1"/>
    <x v="1"/>
  </r>
  <r>
    <x v="11"/>
    <x v="6"/>
    <x v="6"/>
    <x v="0"/>
    <n v="117.65"/>
    <d v="2017-01-24T00:00:00"/>
    <x v="30"/>
    <s v="WAREHOUSE"/>
    <s v="Chicago"/>
    <s v="IL"/>
    <x v="1"/>
    <x v="1"/>
    <x v="1"/>
  </r>
  <r>
    <x v="4"/>
    <x v="13"/>
    <x v="13"/>
    <x v="1"/>
    <n v="256.7"/>
    <d v="2017-01-30T00:00:00"/>
    <x v="31"/>
    <s v="WAREHOUSE"/>
    <s v="Woodbury"/>
    <s v="MN"/>
    <x v="1"/>
    <x v="2"/>
    <x v="2"/>
  </r>
  <r>
    <x v="12"/>
    <x v="13"/>
    <x v="13"/>
    <x v="0"/>
    <n v="256.7"/>
    <d v="2017-01-30T00:00:00"/>
    <x v="32"/>
    <s v="WAREHOUSE"/>
    <s v="Woodbury"/>
    <s v="MN"/>
    <x v="1"/>
    <x v="2"/>
    <x v="2"/>
  </r>
  <r>
    <x v="4"/>
    <x v="8"/>
    <x v="8"/>
    <x v="1"/>
    <n v="53.24"/>
    <d v="2017-02-02T00:00:00"/>
    <x v="33"/>
    <s v="WAREHOUSE"/>
    <s v="Milwaukee"/>
    <s v="WI"/>
    <x v="1"/>
    <x v="2"/>
    <x v="2"/>
  </r>
  <r>
    <x v="13"/>
    <x v="8"/>
    <x v="8"/>
    <x v="0"/>
    <n v="53.24"/>
    <d v="2017-02-02T00:00:00"/>
    <x v="34"/>
    <s v="WAREHOUSE"/>
    <s v="Milwaukee"/>
    <s v="WI"/>
    <x v="1"/>
    <x v="2"/>
    <x v="2"/>
  </r>
  <r>
    <x v="4"/>
    <x v="2"/>
    <x v="2"/>
    <x v="1"/>
    <n v="19.899999999999999"/>
    <d v="2017-02-03T00:00:00"/>
    <x v="35"/>
    <s v="WAREHOUSE"/>
    <s v="Minneapolis"/>
    <s v="MN"/>
    <x v="1"/>
    <x v="2"/>
    <x v="2"/>
  </r>
  <r>
    <x v="14"/>
    <x v="2"/>
    <x v="2"/>
    <x v="0"/>
    <n v="19.899999999999999"/>
    <d v="2017-02-03T00:00:00"/>
    <x v="36"/>
    <s v="WAREHOUSE"/>
    <s v="Minneapolis"/>
    <s v="MN"/>
    <x v="1"/>
    <x v="2"/>
    <x v="2"/>
  </r>
  <r>
    <x v="4"/>
    <x v="3"/>
    <x v="3"/>
    <x v="1"/>
    <n v="10.65"/>
    <d v="2017-02-03T00:00:00"/>
    <x v="37"/>
    <s v="WAREHOUSE"/>
    <s v="Lawrence"/>
    <s v="KS"/>
    <x v="1"/>
    <x v="3"/>
    <x v="3"/>
  </r>
  <r>
    <x v="14"/>
    <x v="3"/>
    <x v="3"/>
    <x v="0"/>
    <n v="10.65"/>
    <d v="2017-02-03T00:00:00"/>
    <x v="38"/>
    <s v="WAREHOUSE"/>
    <s v="Lawrence"/>
    <s v="KS"/>
    <x v="1"/>
    <x v="3"/>
    <x v="3"/>
  </r>
  <r>
    <x v="4"/>
    <x v="4"/>
    <x v="4"/>
    <x v="1"/>
    <n v="19.899999999999999"/>
    <d v="2017-02-03T00:00:00"/>
    <x v="39"/>
    <s v="WAREHOUSE"/>
    <s v="Wichita"/>
    <s v="KS"/>
    <x v="1"/>
    <x v="3"/>
    <x v="3"/>
  </r>
  <r>
    <x v="14"/>
    <x v="4"/>
    <x v="4"/>
    <x v="0"/>
    <n v="19.899999999999999"/>
    <d v="2017-02-03T00:00:00"/>
    <x v="40"/>
    <s v="WAREHOUSE"/>
    <s v="Wichita"/>
    <s v="KS"/>
    <x v="1"/>
    <x v="3"/>
    <x v="3"/>
  </r>
  <r>
    <x v="4"/>
    <x v="9"/>
    <x v="9"/>
    <x v="1"/>
    <n v="10.65"/>
    <d v="2017-02-04T00:00:00"/>
    <x v="41"/>
    <s v="WAREHOUSE"/>
    <s v="Gary"/>
    <s v="IN"/>
    <x v="1"/>
    <x v="5"/>
    <x v="5"/>
  </r>
  <r>
    <x v="15"/>
    <x v="9"/>
    <x v="9"/>
    <x v="0"/>
    <n v="10.65"/>
    <d v="2017-02-04T00:00:00"/>
    <x v="42"/>
    <s v="WAREHOUSE"/>
    <s v="Gary"/>
    <s v="IN"/>
    <x v="1"/>
    <x v="5"/>
    <x v="5"/>
  </r>
  <r>
    <x v="4"/>
    <x v="13"/>
    <x v="13"/>
    <x v="1"/>
    <n v="10.65"/>
    <d v="2017-02-05T00:00:00"/>
    <x v="43"/>
    <s v="WAREHOUSE"/>
    <s v="Woodbury"/>
    <s v="MN"/>
    <x v="1"/>
    <x v="2"/>
    <x v="2"/>
  </r>
  <r>
    <x v="16"/>
    <x v="13"/>
    <x v="13"/>
    <x v="0"/>
    <n v="10.65"/>
    <d v="2017-02-05T00:00:00"/>
    <x v="44"/>
    <s v="WAREHOUSE"/>
    <s v="Woodbury"/>
    <s v="MN"/>
    <x v="1"/>
    <x v="2"/>
    <x v="2"/>
  </r>
  <r>
    <x v="4"/>
    <x v="10"/>
    <x v="10"/>
    <x v="1"/>
    <n v="128.35"/>
    <d v="2017-02-08T00:00:00"/>
    <x v="45"/>
    <s v="WAREHOUSE"/>
    <s v="Omaha"/>
    <s v="NE"/>
    <x v="1"/>
    <x v="3"/>
    <x v="3"/>
  </r>
  <r>
    <x v="17"/>
    <x v="10"/>
    <x v="10"/>
    <x v="0"/>
    <n v="128.35"/>
    <d v="2017-02-08T00:00:00"/>
    <x v="46"/>
    <s v="WAREHOUSE"/>
    <s v="Omaha"/>
    <s v="NE"/>
    <x v="1"/>
    <x v="3"/>
    <x v="3"/>
  </r>
  <r>
    <x v="4"/>
    <x v="5"/>
    <x v="5"/>
    <x v="1"/>
    <n v="3006.65"/>
    <d v="2017-02-09T00:00:00"/>
    <x v="47"/>
    <s v="WAREHOUSE"/>
    <s v="Vancouver"/>
    <s v="BC"/>
    <x v="0"/>
    <x v="4"/>
    <x v="4"/>
  </r>
  <r>
    <x v="18"/>
    <x v="5"/>
    <x v="5"/>
    <x v="0"/>
    <n v="3006.65"/>
    <d v="2017-02-09T00:00:00"/>
    <x v="48"/>
    <s v="WAREHOUSE"/>
    <s v="Vancouver"/>
    <s v="BC"/>
    <x v="0"/>
    <x v="4"/>
    <x v="4"/>
  </r>
  <r>
    <x v="4"/>
    <x v="13"/>
    <x v="13"/>
    <x v="1"/>
    <n v="3006.65"/>
    <d v="2017-02-09T00:00:00"/>
    <x v="49"/>
    <s v="WAREHOUSE"/>
    <s v="Woodbury"/>
    <s v="MN"/>
    <x v="1"/>
    <x v="2"/>
    <x v="2"/>
  </r>
  <r>
    <x v="18"/>
    <x v="13"/>
    <x v="13"/>
    <x v="0"/>
    <n v="3006.65"/>
    <d v="2017-02-09T00:00:00"/>
    <x v="50"/>
    <s v="WAREHOUSE"/>
    <s v="Woodbury"/>
    <s v="MN"/>
    <x v="1"/>
    <x v="2"/>
    <x v="2"/>
  </r>
  <r>
    <x v="4"/>
    <x v="1"/>
    <x v="1"/>
    <x v="1"/>
    <n v="6013.3"/>
    <d v="2017-02-10T00:00:00"/>
    <x v="51"/>
    <s v="WAREHOUSE"/>
    <s v="Chicago"/>
    <s v="IL"/>
    <x v="1"/>
    <x v="1"/>
    <x v="1"/>
  </r>
  <r>
    <x v="19"/>
    <x v="1"/>
    <x v="1"/>
    <x v="0"/>
    <n v="6013.3"/>
    <d v="2017-02-10T00:00:00"/>
    <x v="52"/>
    <s v="WAREHOUSE"/>
    <s v="Chicago"/>
    <s v="IL"/>
    <x v="1"/>
    <x v="1"/>
    <x v="1"/>
  </r>
  <r>
    <x v="4"/>
    <x v="0"/>
    <x v="0"/>
    <x v="1"/>
    <n v="6013.3"/>
    <d v="2017-02-11T00:00:00"/>
    <x v="53"/>
    <s v="WAREHOUSE"/>
    <s v="Winnipeg"/>
    <s v="MB"/>
    <x v="0"/>
    <x v="0"/>
    <x v="0"/>
  </r>
  <r>
    <x v="20"/>
    <x v="0"/>
    <x v="0"/>
    <x v="0"/>
    <n v="6013.3"/>
    <d v="2017-02-11T00:00:00"/>
    <x v="54"/>
    <s v="WAREHOUSE"/>
    <s v="Winnipeg"/>
    <s v="MB"/>
    <x v="0"/>
    <x v="0"/>
    <x v="0"/>
  </r>
  <r>
    <x v="4"/>
    <x v="8"/>
    <x v="8"/>
    <x v="1"/>
    <n v="2567.9499999999998"/>
    <d v="2017-02-14T00:00:00"/>
    <x v="55"/>
    <s v="WAREHOUSE"/>
    <s v="Milwaukee"/>
    <s v="WI"/>
    <x v="1"/>
    <x v="2"/>
    <x v="2"/>
  </r>
  <r>
    <x v="21"/>
    <x v="8"/>
    <x v="8"/>
    <x v="0"/>
    <n v="2567.9499999999998"/>
    <d v="2017-02-16T00:00:00"/>
    <x v="56"/>
    <s v="WAREHOUSE"/>
    <s v="Milwaukee"/>
    <s v="WI"/>
    <x v="1"/>
    <x v="2"/>
    <x v="2"/>
  </r>
  <r>
    <x v="4"/>
    <x v="2"/>
    <x v="2"/>
    <x v="1"/>
    <n v="2399.9499999999998"/>
    <d v="2017-02-15T00:00:00"/>
    <x v="57"/>
    <s v="WAREHOUSE"/>
    <s v="Minneapolis"/>
    <s v="MN"/>
    <x v="1"/>
    <x v="2"/>
    <x v="2"/>
  </r>
  <r>
    <x v="22"/>
    <x v="2"/>
    <x v="2"/>
    <x v="0"/>
    <n v="2399.9499999999998"/>
    <d v="2016-03-17T00:00:00"/>
    <x v="58"/>
    <s v="WAREHOUSE"/>
    <s v="Minneapolis"/>
    <s v="MN"/>
    <x v="1"/>
    <x v="2"/>
    <x v="2"/>
  </r>
  <r>
    <x v="4"/>
    <x v="3"/>
    <x v="3"/>
    <x v="1"/>
    <n v="5135.8999999999996"/>
    <d v="2017-02-16T00:00:00"/>
    <x v="59"/>
    <s v="WAREHOUSE"/>
    <s v="Lawrence"/>
    <s v="KS"/>
    <x v="1"/>
    <x v="3"/>
    <x v="3"/>
  </r>
  <r>
    <x v="21"/>
    <x v="3"/>
    <x v="3"/>
    <x v="0"/>
    <n v="5135.8999999999996"/>
    <d v="2017-02-16T00:00:00"/>
    <x v="60"/>
    <s v="WAREHOUSE"/>
    <s v="Lawrence"/>
    <s v="KS"/>
    <x v="1"/>
    <x v="3"/>
    <x v="3"/>
  </r>
  <r>
    <x v="4"/>
    <x v="4"/>
    <x v="4"/>
    <x v="1"/>
    <n v="2399.9499999999998"/>
    <d v="2016-02-17T00:00:00"/>
    <x v="61"/>
    <s v="WAREHOUSE"/>
    <s v="Wichita"/>
    <s v="KS"/>
    <x v="1"/>
    <x v="3"/>
    <x v="3"/>
  </r>
  <r>
    <x v="23"/>
    <x v="4"/>
    <x v="4"/>
    <x v="0"/>
    <n v="2399.9499999999998"/>
    <d v="2016-02-17T00:00:00"/>
    <x v="62"/>
    <s v="WAREHOUSE"/>
    <s v="Wichita"/>
    <s v="KS"/>
    <x v="1"/>
    <x v="3"/>
    <x v="3"/>
  </r>
  <r>
    <x v="4"/>
    <x v="9"/>
    <x v="9"/>
    <x v="1"/>
    <n v="10.65"/>
    <d v="2017-02-17T00:00:00"/>
    <x v="63"/>
    <s v="WAREHOUSE"/>
    <s v="Gary"/>
    <s v="IN"/>
    <x v="1"/>
    <x v="5"/>
    <x v="5"/>
  </r>
  <r>
    <x v="24"/>
    <x v="9"/>
    <x v="9"/>
    <x v="0"/>
    <n v="10.65"/>
    <d v="2017-02-17T00:00:00"/>
    <x v="64"/>
    <s v="WAREHOUSE"/>
    <s v="Gary"/>
    <s v="IN"/>
    <x v="1"/>
    <x v="5"/>
    <x v="5"/>
  </r>
  <r>
    <x v="4"/>
    <x v="13"/>
    <x v="13"/>
    <x v="1"/>
    <n v="2567.9499999999998"/>
    <d v="2016-02-18T00:00:00"/>
    <x v="65"/>
    <s v="WAREHOUSE"/>
    <s v="Woodbury"/>
    <s v="MN"/>
    <x v="1"/>
    <x v="2"/>
    <x v="2"/>
  </r>
  <r>
    <x v="25"/>
    <x v="13"/>
    <x v="13"/>
    <x v="0"/>
    <n v="2567.9499999999998"/>
    <d v="2016-02-18T00:00:00"/>
    <x v="66"/>
    <s v="WAREHOUSE"/>
    <s v="Woodbury"/>
    <s v="MN"/>
    <x v="1"/>
    <x v="2"/>
    <x v="2"/>
  </r>
  <r>
    <x v="4"/>
    <x v="5"/>
    <x v="5"/>
    <x v="1"/>
    <n v="171.1"/>
    <d v="2016-02-18T00:00:00"/>
    <x v="67"/>
    <s v="WAREHOUSE"/>
    <s v="Vancouver"/>
    <s v="BC"/>
    <x v="0"/>
    <x v="4"/>
    <x v="4"/>
  </r>
  <r>
    <x v="25"/>
    <x v="5"/>
    <x v="5"/>
    <x v="0"/>
    <n v="171.1"/>
    <d v="2016-02-18T00:00:00"/>
    <x v="68"/>
    <s v="WAREHOUSE"/>
    <s v="Vancouver"/>
    <s v="BC"/>
    <x v="0"/>
    <x v="4"/>
    <x v="4"/>
  </r>
  <r>
    <x v="4"/>
    <x v="6"/>
    <x v="6"/>
    <x v="1"/>
    <n v="2910.14"/>
    <d v="2016-02-19T00:00:00"/>
    <x v="69"/>
    <s v="WAREHOUSE"/>
    <s v="Chicago"/>
    <s v="IL"/>
    <x v="1"/>
    <x v="1"/>
    <x v="1"/>
  </r>
  <r>
    <x v="26"/>
    <x v="6"/>
    <x v="6"/>
    <x v="0"/>
    <n v="2910.14"/>
    <d v="2016-02-19T00:00:00"/>
    <x v="70"/>
    <s v="WAREHOUSE"/>
    <s v="Chicago"/>
    <s v="IL"/>
    <x v="1"/>
    <x v="1"/>
    <x v="1"/>
  </r>
  <r>
    <x v="4"/>
    <x v="13"/>
    <x v="13"/>
    <x v="1"/>
    <n v="2567.9499999999998"/>
    <d v="2016-02-20T00:00:00"/>
    <x v="71"/>
    <s v="WAREHOUSE"/>
    <s v="Woodbury"/>
    <s v="MN"/>
    <x v="1"/>
    <x v="2"/>
    <x v="2"/>
  </r>
  <r>
    <x v="27"/>
    <x v="13"/>
    <x v="13"/>
    <x v="0"/>
    <n v="2567.9499999999998"/>
    <d v="2016-02-20T00:00:00"/>
    <x v="72"/>
    <s v="WAREHOUSE"/>
    <s v="Woodbury"/>
    <s v="MN"/>
    <x v="1"/>
    <x v="2"/>
    <x v="2"/>
  </r>
  <r>
    <x v="4"/>
    <x v="1"/>
    <x v="1"/>
    <x v="1"/>
    <n v="2567.9499999999998"/>
    <d v="2016-02-20T00:00:00"/>
    <x v="73"/>
    <s v="WAREHOUSE"/>
    <s v="Chicago"/>
    <s v="IL"/>
    <x v="1"/>
    <x v="1"/>
    <x v="1"/>
  </r>
  <r>
    <x v="27"/>
    <x v="1"/>
    <x v="1"/>
    <x v="0"/>
    <n v="2567.9499999999998"/>
    <d v="2016-02-20T00:00:00"/>
    <x v="74"/>
    <s v="WAREHOUSE"/>
    <s v="Chicago"/>
    <s v="IL"/>
    <x v="1"/>
    <x v="1"/>
    <x v="1"/>
  </r>
  <r>
    <x v="4"/>
    <x v="0"/>
    <x v="0"/>
    <x v="1"/>
    <n v="256.58999999999997"/>
    <d v="2016-02-21T00:00:00"/>
    <x v="75"/>
    <s v="WAREHOUSE"/>
    <s v="Winnipeg"/>
    <s v="MB"/>
    <x v="0"/>
    <x v="0"/>
    <x v="0"/>
  </r>
  <r>
    <x v="6"/>
    <x v="0"/>
    <x v="0"/>
    <x v="0"/>
    <n v="256.58999999999997"/>
    <d v="2016-02-21T00:00:00"/>
    <x v="76"/>
    <s v="WAREHOUSE"/>
    <s v="Winnipeg"/>
    <s v="MB"/>
    <x v="0"/>
    <x v="0"/>
    <x v="0"/>
  </r>
  <r>
    <x v="4"/>
    <x v="8"/>
    <x v="8"/>
    <x v="1"/>
    <n v="64.150000000000006"/>
    <d v="2016-02-22T00:00:00"/>
    <x v="77"/>
    <s v="WAREHOUSE"/>
    <s v="Milwaukee"/>
    <s v="WI"/>
    <x v="1"/>
    <x v="2"/>
    <x v="2"/>
  </r>
  <r>
    <x v="7"/>
    <x v="8"/>
    <x v="8"/>
    <x v="0"/>
    <n v="64.150000000000006"/>
    <d v="2016-02-22T00:00:00"/>
    <x v="78"/>
    <s v="WAREHOUSE"/>
    <s v="Milwaukee"/>
    <s v="WI"/>
    <x v="1"/>
    <x v="2"/>
    <x v="2"/>
  </r>
  <r>
    <x v="4"/>
    <x v="9"/>
    <x v="9"/>
    <x v="1"/>
    <n v="1433.75"/>
    <d v="2016-02-22T00:00:00"/>
    <x v="79"/>
    <s v="WAREHOUSE"/>
    <s v="Gary"/>
    <s v="IN"/>
    <x v="1"/>
    <x v="5"/>
    <x v="5"/>
  </r>
  <r>
    <x v="7"/>
    <x v="9"/>
    <x v="9"/>
    <x v="0"/>
    <n v="1433.75"/>
    <d v="2016-02-22T00:00:00"/>
    <x v="80"/>
    <s v="WAREHOUSE"/>
    <s v="Gary"/>
    <s v="IN"/>
    <x v="1"/>
    <x v="5"/>
    <x v="5"/>
  </r>
  <r>
    <x v="4"/>
    <x v="13"/>
    <x v="13"/>
    <x v="1"/>
    <n v="205.7"/>
    <d v="2016-02-22T00:00:00"/>
    <x v="81"/>
    <s v="WAREHOUSE"/>
    <s v="Woodbury"/>
    <s v="MN"/>
    <x v="1"/>
    <x v="2"/>
    <x v="2"/>
  </r>
  <r>
    <x v="7"/>
    <x v="13"/>
    <x v="13"/>
    <x v="0"/>
    <n v="205.7"/>
    <d v="2016-02-22T00:00:00"/>
    <x v="82"/>
    <s v="WAREHOUSE"/>
    <s v="Woodbury"/>
    <s v="MN"/>
    <x v="1"/>
    <x v="2"/>
    <x v="2"/>
  </r>
  <r>
    <x v="4"/>
    <x v="7"/>
    <x v="7"/>
    <x v="1"/>
    <n v="203.25"/>
    <d v="2016-02-23T00:00:00"/>
    <x v="83"/>
    <s v="WAREHOUSE"/>
    <s v="Columbia"/>
    <s v="MO"/>
    <x v="1"/>
    <x v="1"/>
    <x v="1"/>
  </r>
  <r>
    <x v="28"/>
    <x v="7"/>
    <x v="7"/>
    <x v="0"/>
    <n v="203.25"/>
    <d v="2016-02-23T00:00:00"/>
    <x v="84"/>
    <s v="WAREHOUSE"/>
    <s v="Columbia"/>
    <s v="MO"/>
    <x v="1"/>
    <x v="1"/>
    <x v="1"/>
  </r>
  <r>
    <x v="4"/>
    <x v="14"/>
    <x v="14"/>
    <x v="1"/>
    <n v="21.3"/>
    <d v="2016-02-23T00:00:00"/>
    <x v="85"/>
    <s v="WAREHOUSE"/>
    <s v="Montreal"/>
    <s v="PQ"/>
    <x v="0"/>
    <x v="6"/>
    <x v="6"/>
  </r>
  <r>
    <x v="28"/>
    <x v="14"/>
    <x v="14"/>
    <x v="0"/>
    <n v="21.3"/>
    <d v="2016-02-23T00:00:00"/>
    <x v="86"/>
    <s v="WAREHOUSE"/>
    <s v="Montreal"/>
    <s v="PQ"/>
    <x v="0"/>
    <x v="6"/>
    <x v="6"/>
  </r>
  <r>
    <x v="4"/>
    <x v="7"/>
    <x v="7"/>
    <x v="1"/>
    <n v="256.58999999999997"/>
    <d v="2016-02-24T00:00:00"/>
    <x v="87"/>
    <s v="WAREHOUSE"/>
    <s v="Columbia"/>
    <s v="MO"/>
    <x v="1"/>
    <x v="1"/>
    <x v="1"/>
  </r>
  <r>
    <x v="29"/>
    <x v="7"/>
    <x v="7"/>
    <x v="0"/>
    <n v="256.58999999999997"/>
    <d v="2016-02-24T00:00:00"/>
    <x v="88"/>
    <s v="WAREHOUSE"/>
    <s v="Columbia"/>
    <s v="MO"/>
    <x v="1"/>
    <x v="1"/>
    <x v="1"/>
  </r>
  <r>
    <x v="4"/>
    <x v="6"/>
    <x v="6"/>
    <x v="1"/>
    <n v="406.5"/>
    <d v="2016-02-25T00:00:00"/>
    <x v="89"/>
    <s v="WAREHOUSE"/>
    <s v="Chicago"/>
    <s v="IL"/>
    <x v="1"/>
    <x v="1"/>
    <x v="1"/>
  </r>
  <r>
    <x v="30"/>
    <x v="6"/>
    <x v="6"/>
    <x v="0"/>
    <n v="406.5"/>
    <d v="2016-02-25T00:00:00"/>
    <x v="90"/>
    <s v="WAREHOUSE"/>
    <s v="Chicago"/>
    <s v="IL"/>
    <x v="1"/>
    <x v="1"/>
    <x v="1"/>
  </r>
  <r>
    <x v="4"/>
    <x v="10"/>
    <x v="10"/>
    <x v="1"/>
    <n v="652.65"/>
    <d v="2016-02-25T00:00:00"/>
    <x v="91"/>
    <s v="WAREHOUSE"/>
    <s v="Omaha"/>
    <s v="NE"/>
    <x v="1"/>
    <x v="3"/>
    <x v="3"/>
  </r>
  <r>
    <x v="30"/>
    <x v="10"/>
    <x v="10"/>
    <x v="0"/>
    <n v="652.65"/>
    <d v="2016-02-25T00:00:00"/>
    <x v="92"/>
    <s v="WAREHOUSE"/>
    <s v="Omaha"/>
    <s v="NE"/>
    <x v="1"/>
    <x v="3"/>
    <x v="3"/>
  </r>
  <r>
    <x v="4"/>
    <x v="5"/>
    <x v="5"/>
    <x v="1"/>
    <n v="117.65"/>
    <d v="2016-02-26T00:00:00"/>
    <x v="93"/>
    <s v="WAREHOUSE"/>
    <s v="Vancouver"/>
    <s v="BC"/>
    <x v="0"/>
    <x v="4"/>
    <x v="4"/>
  </r>
  <r>
    <x v="31"/>
    <x v="5"/>
    <x v="5"/>
    <x v="0"/>
    <n v="117.65"/>
    <d v="2016-02-26T00:00:00"/>
    <x v="94"/>
    <s v="WAREHOUSE"/>
    <s v="Vancouver"/>
    <s v="BC"/>
    <x v="0"/>
    <x v="4"/>
    <x v="4"/>
  </r>
  <r>
    <x v="4"/>
    <x v="13"/>
    <x v="13"/>
    <x v="1"/>
    <n v="609.75"/>
    <d v="2016-02-27T00:00:00"/>
    <x v="95"/>
    <s v="WAREHOUSE"/>
    <s v="Woodbury"/>
    <s v="MN"/>
    <x v="1"/>
    <x v="2"/>
    <x v="2"/>
  </r>
  <r>
    <x v="32"/>
    <x v="13"/>
    <x v="13"/>
    <x v="0"/>
    <n v="609.75"/>
    <d v="2016-03-27T00:00:00"/>
    <x v="96"/>
    <s v="WAREHOUSE"/>
    <s v="Woodbury"/>
    <s v="MN"/>
    <x v="1"/>
    <x v="2"/>
    <x v="2"/>
  </r>
  <r>
    <x v="4"/>
    <x v="1"/>
    <x v="1"/>
    <x v="1"/>
    <n v="1219.49"/>
    <d v="2016-02-28T00:00:00"/>
    <x v="97"/>
    <s v="WAREHOUSE"/>
    <s v="Chicago"/>
    <s v="IL"/>
    <x v="1"/>
    <x v="1"/>
    <x v="1"/>
  </r>
  <r>
    <x v="33"/>
    <x v="1"/>
    <x v="1"/>
    <x v="0"/>
    <n v="1219.49"/>
    <d v="2016-02-28T00:00:00"/>
    <x v="98"/>
    <s v="WAREHOUSE"/>
    <s v="Chicago"/>
    <s v="IL"/>
    <x v="1"/>
    <x v="1"/>
    <x v="1"/>
  </r>
  <r>
    <x v="4"/>
    <x v="0"/>
    <x v="0"/>
    <x v="1"/>
    <n v="812.99"/>
    <d v="2016-02-28T00:00:00"/>
    <x v="99"/>
    <s v="WAREHOUSE"/>
    <s v="Winnipeg"/>
    <s v="MB"/>
    <x v="0"/>
    <x v="0"/>
    <x v="0"/>
  </r>
  <r>
    <x v="33"/>
    <x v="0"/>
    <x v="0"/>
    <x v="0"/>
    <n v="812.99"/>
    <d v="2016-02-28T00:00:00"/>
    <x v="100"/>
    <s v="WAREHOUSE"/>
    <s v="Winnipeg"/>
    <s v="MB"/>
    <x v="0"/>
    <x v="0"/>
    <x v="0"/>
  </r>
  <r>
    <x v="4"/>
    <x v="8"/>
    <x v="8"/>
    <x v="1"/>
    <n v="2054.3000000000002"/>
    <d v="2016-03-01T00:00:00"/>
    <x v="101"/>
    <s v="WAREHOUSE"/>
    <s v="Milwaukee"/>
    <s v="WI"/>
    <x v="1"/>
    <x v="2"/>
    <x v="2"/>
  </r>
  <r>
    <x v="34"/>
    <x v="8"/>
    <x v="8"/>
    <x v="0"/>
    <n v="2054.3000000000002"/>
    <d v="2017-04-11T00:00:00"/>
    <x v="102"/>
    <s v="WAREHOUSE"/>
    <s v="Milwaukee"/>
    <s v="WI"/>
    <x v="1"/>
    <x v="2"/>
    <x v="2"/>
  </r>
  <r>
    <x v="4"/>
    <x v="2"/>
    <x v="2"/>
    <x v="1"/>
    <n v="359.85"/>
    <d v="2016-03-02T00:00:00"/>
    <x v="103"/>
    <s v="WAREHOUSE"/>
    <s v="Minneapolis"/>
    <s v="MN"/>
    <x v="1"/>
    <x v="2"/>
    <x v="2"/>
  </r>
  <r>
    <x v="35"/>
    <x v="2"/>
    <x v="2"/>
    <x v="0"/>
    <n v="359.85"/>
    <d v="2016-03-02T00:00:00"/>
    <x v="104"/>
    <s v="WAREHOUSE"/>
    <s v="Minneapolis"/>
    <s v="MN"/>
    <x v="1"/>
    <x v="2"/>
    <x v="2"/>
  </r>
  <r>
    <x v="4"/>
    <x v="3"/>
    <x v="3"/>
    <x v="1"/>
    <n v="29638.9"/>
    <d v="2016-03-02T00:00:00"/>
    <x v="105"/>
    <s v="WAREHOUSE"/>
    <s v="Lawrence"/>
    <s v="KS"/>
    <x v="1"/>
    <x v="3"/>
    <x v="3"/>
  </r>
  <r>
    <x v="35"/>
    <x v="3"/>
    <x v="3"/>
    <x v="0"/>
    <n v="29638.9"/>
    <d v="2016-03-02T00:00:00"/>
    <x v="106"/>
    <s v="WAREHOUSE"/>
    <s v="Lawrence"/>
    <s v="KS"/>
    <x v="1"/>
    <x v="3"/>
    <x v="3"/>
  </r>
  <r>
    <x v="4"/>
    <x v="4"/>
    <x v="4"/>
    <x v="1"/>
    <n v="109.95"/>
    <d v="2017-03-03T00:00:00"/>
    <x v="107"/>
    <s v="WAREHOUSE"/>
    <s v="Wichita"/>
    <s v="KS"/>
    <x v="1"/>
    <x v="3"/>
    <x v="3"/>
  </r>
  <r>
    <x v="36"/>
    <x v="4"/>
    <x v="4"/>
    <x v="0"/>
    <n v="109.95"/>
    <d v="2017-03-03T00:00:00"/>
    <x v="108"/>
    <s v="WAREHOUSE"/>
    <s v="Wichita"/>
    <s v="KS"/>
    <x v="1"/>
    <x v="3"/>
    <x v="3"/>
  </r>
  <r>
    <x v="4"/>
    <x v="9"/>
    <x v="9"/>
    <x v="1"/>
    <n v="53.24"/>
    <d v="2017-03-03T00:00:00"/>
    <x v="109"/>
    <s v="WAREHOUSE"/>
    <s v="Gary"/>
    <s v="IN"/>
    <x v="1"/>
    <x v="5"/>
    <x v="5"/>
  </r>
  <r>
    <x v="36"/>
    <x v="9"/>
    <x v="9"/>
    <x v="0"/>
    <n v="53.24"/>
    <d v="2017-03-03T00:00:00"/>
    <x v="110"/>
    <s v="WAREHOUSE"/>
    <s v="Gary"/>
    <s v="IN"/>
    <x v="1"/>
    <x v="5"/>
    <x v="5"/>
  </r>
  <r>
    <x v="4"/>
    <x v="13"/>
    <x v="13"/>
    <x v="1"/>
    <n v="31.95"/>
    <d v="2017-03-04T00:00:00"/>
    <x v="111"/>
    <s v="WAREHOUSE"/>
    <s v="Woodbury"/>
    <s v="MN"/>
    <x v="1"/>
    <x v="2"/>
    <x v="2"/>
  </r>
  <r>
    <x v="37"/>
    <x v="13"/>
    <x v="13"/>
    <x v="0"/>
    <n v="31.95"/>
    <d v="2017-03-04T00:00:00"/>
    <x v="112"/>
    <s v="WAREHOUSE"/>
    <s v="Woodbury"/>
    <s v="MN"/>
    <x v="1"/>
    <x v="2"/>
    <x v="2"/>
  </r>
  <r>
    <x v="4"/>
    <x v="5"/>
    <x v="5"/>
    <x v="1"/>
    <n v="21.3"/>
    <d v="2017-03-04T00:00:00"/>
    <x v="113"/>
    <s v="WAREHOUSE"/>
    <s v="Vancouver"/>
    <s v="BC"/>
    <x v="0"/>
    <x v="4"/>
    <x v="4"/>
  </r>
  <r>
    <x v="37"/>
    <x v="5"/>
    <x v="5"/>
    <x v="0"/>
    <n v="21.3"/>
    <d v="2017-03-04T00:00:00"/>
    <x v="114"/>
    <s v="WAREHOUSE"/>
    <s v="Vancouver"/>
    <s v="BC"/>
    <x v="0"/>
    <x v="4"/>
    <x v="4"/>
  </r>
  <r>
    <x v="4"/>
    <x v="6"/>
    <x v="6"/>
    <x v="1"/>
    <n v="256.7"/>
    <d v="2017-03-04T00:00:00"/>
    <x v="115"/>
    <s v="WAREHOUSE"/>
    <s v="Chicago"/>
    <s v="IL"/>
    <x v="1"/>
    <x v="1"/>
    <x v="1"/>
  </r>
  <r>
    <x v="37"/>
    <x v="6"/>
    <x v="6"/>
    <x v="0"/>
    <n v="256.7"/>
    <d v="2017-03-04T00:00:00"/>
    <x v="116"/>
    <s v="WAREHOUSE"/>
    <s v="Chicago"/>
    <s v="IL"/>
    <x v="1"/>
    <x v="1"/>
    <x v="1"/>
  </r>
  <r>
    <x v="4"/>
    <x v="6"/>
    <x v="6"/>
    <x v="1"/>
    <n v="235.3"/>
    <d v="2017-03-04T00:00:00"/>
    <x v="117"/>
    <s v="WAREHOUSE"/>
    <s v="Chicago"/>
    <s v="IL"/>
    <x v="1"/>
    <x v="1"/>
    <x v="1"/>
  </r>
  <r>
    <x v="37"/>
    <x v="6"/>
    <x v="6"/>
    <x v="0"/>
    <n v="235.3"/>
    <d v="2017-03-04T00:00:00"/>
    <x v="118"/>
    <s v="WAREHOUSE"/>
    <s v="Chicago"/>
    <s v="IL"/>
    <x v="1"/>
    <x v="1"/>
    <x v="1"/>
  </r>
  <r>
    <x v="4"/>
    <x v="13"/>
    <x v="13"/>
    <x v="1"/>
    <n v="170.99"/>
    <d v="2017-03-05T00:00:00"/>
    <x v="119"/>
    <s v="WAREHOUSE"/>
    <s v="Woodbury"/>
    <s v="MN"/>
    <x v="1"/>
    <x v="2"/>
    <x v="2"/>
  </r>
  <r>
    <x v="38"/>
    <x v="13"/>
    <x v="13"/>
    <x v="0"/>
    <n v="170.99"/>
    <d v="2017-03-05T00:00:00"/>
    <x v="120"/>
    <s v="WAREHOUSE"/>
    <s v="Woodbury"/>
    <s v="MN"/>
    <x v="1"/>
    <x v="2"/>
    <x v="2"/>
  </r>
  <r>
    <x v="4"/>
    <x v="1"/>
    <x v="1"/>
    <x v="1"/>
    <n v="21.35"/>
    <d v="2017-03-06T00:00:00"/>
    <x v="121"/>
    <s v="WAREHOUSE"/>
    <s v="Chicago"/>
    <s v="IL"/>
    <x v="1"/>
    <x v="1"/>
    <x v="1"/>
  </r>
  <r>
    <x v="39"/>
    <x v="1"/>
    <x v="1"/>
    <x v="0"/>
    <n v="21.35"/>
    <d v="2017-03-06T00:00:00"/>
    <x v="122"/>
    <s v="WAREHOUSE"/>
    <s v="Chicago"/>
    <s v="IL"/>
    <x v="1"/>
    <x v="1"/>
    <x v="1"/>
  </r>
  <r>
    <x v="4"/>
    <x v="0"/>
    <x v="0"/>
    <x v="1"/>
    <n v="2867.5"/>
    <d v="2017-03-07T00:00:00"/>
    <x v="123"/>
    <s v="WAREHOUSE"/>
    <s v="Winnipeg"/>
    <s v="MB"/>
    <x v="0"/>
    <x v="0"/>
    <x v="0"/>
  </r>
  <r>
    <x v="40"/>
    <x v="0"/>
    <x v="0"/>
    <x v="0"/>
    <n v="2867.5"/>
    <d v="2017-03-07T00:00:00"/>
    <x v="124"/>
    <s v="WAREHOUSE"/>
    <s v="Winnipeg"/>
    <s v="MB"/>
    <x v="0"/>
    <x v="0"/>
    <x v="0"/>
  </r>
  <r>
    <x v="4"/>
    <x v="8"/>
    <x v="8"/>
    <x v="1"/>
    <n v="609.75"/>
    <d v="2017-03-08T00:00:00"/>
    <x v="125"/>
    <s v="WAREHOUSE"/>
    <s v="Milwaukee"/>
    <s v="WI"/>
    <x v="1"/>
    <x v="2"/>
    <x v="2"/>
  </r>
  <r>
    <x v="41"/>
    <x v="8"/>
    <x v="8"/>
    <x v="0"/>
    <n v="609.75"/>
    <d v="2017-03-08T00:00:00"/>
    <x v="126"/>
    <s v="WAREHOUSE"/>
    <s v="Milwaukee"/>
    <s v="WI"/>
    <x v="1"/>
    <x v="2"/>
    <x v="2"/>
  </r>
  <r>
    <x v="4"/>
    <x v="9"/>
    <x v="9"/>
    <x v="1"/>
    <n v="44458.35"/>
    <d v="2017-03-09T00:00:00"/>
    <x v="127"/>
    <s v="WAREHOUSE"/>
    <s v="Gary"/>
    <s v="IN"/>
    <x v="1"/>
    <x v="5"/>
    <x v="5"/>
  </r>
  <r>
    <x v="42"/>
    <x v="9"/>
    <x v="9"/>
    <x v="0"/>
    <n v="44458.35"/>
    <d v="2017-03-09T00:00:00"/>
    <x v="128"/>
    <s v="WAREHOUSE"/>
    <s v="Gary"/>
    <s v="IN"/>
    <x v="1"/>
    <x v="5"/>
    <x v="5"/>
  </r>
  <r>
    <x v="4"/>
    <x v="2"/>
    <x v="2"/>
    <x v="1"/>
    <n v="759.8"/>
    <d v="2017-03-10T00:00:00"/>
    <x v="129"/>
    <s v="NORTH"/>
    <s v="Minneapolis"/>
    <s v="MN"/>
    <x v="1"/>
    <x v="2"/>
    <x v="2"/>
  </r>
  <r>
    <x v="43"/>
    <x v="2"/>
    <x v="2"/>
    <x v="0"/>
    <n v="759.8"/>
    <d v="2017-03-10T00:00:00"/>
    <x v="130"/>
    <s v="NORTH"/>
    <s v="Minneapolis"/>
    <s v="MN"/>
    <x v="1"/>
    <x v="2"/>
    <x v="2"/>
  </r>
  <r>
    <x v="4"/>
    <x v="3"/>
    <x v="3"/>
    <x v="1"/>
    <n v="609.75"/>
    <d v="2017-03-11T00:00:00"/>
    <x v="131"/>
    <s v="NORTH"/>
    <s v="Lawrence"/>
    <s v="KS"/>
    <x v="1"/>
    <x v="3"/>
    <x v="3"/>
  </r>
  <r>
    <x v="44"/>
    <x v="3"/>
    <x v="3"/>
    <x v="0"/>
    <n v="609.75"/>
    <d v="2017-03-11T00:00:00"/>
    <x v="132"/>
    <s v="NORTH"/>
    <s v="Lawrence"/>
    <s v="KS"/>
    <x v="1"/>
    <x v="3"/>
    <x v="3"/>
  </r>
  <r>
    <x v="4"/>
    <x v="4"/>
    <x v="4"/>
    <x v="1"/>
    <n v="1919.9"/>
    <d v="2017-03-11T00:00:00"/>
    <x v="133"/>
    <s v="WAREHOUSE"/>
    <s v="Wichita"/>
    <s v="KS"/>
    <x v="1"/>
    <x v="3"/>
    <x v="3"/>
  </r>
  <r>
    <x v="44"/>
    <x v="4"/>
    <x v="4"/>
    <x v="0"/>
    <n v="1919.9"/>
    <d v="2017-03-11T00:00:00"/>
    <x v="134"/>
    <s v="WAREHOUSE"/>
    <s v="Wichita"/>
    <s v="KS"/>
    <x v="1"/>
    <x v="3"/>
    <x v="3"/>
  </r>
  <r>
    <x v="4"/>
    <x v="9"/>
    <x v="9"/>
    <x v="1"/>
    <n v="128.35"/>
    <d v="2017-03-11T00:00:00"/>
    <x v="135"/>
    <s v="NORTH"/>
    <s v="Gary"/>
    <s v="IN"/>
    <x v="1"/>
    <x v="5"/>
    <x v="5"/>
  </r>
  <r>
    <x v="44"/>
    <x v="9"/>
    <x v="9"/>
    <x v="0"/>
    <n v="128.35"/>
    <d v="2017-03-11T00:00:00"/>
    <x v="136"/>
    <s v="NORTH"/>
    <s v="Gary"/>
    <s v="IN"/>
    <x v="1"/>
    <x v="5"/>
    <x v="5"/>
  </r>
  <r>
    <x v="4"/>
    <x v="13"/>
    <x v="13"/>
    <x v="1"/>
    <n v="59277.79"/>
    <d v="2017-03-12T00:00:00"/>
    <x v="137"/>
    <s v="NORTH"/>
    <s v="Woodbury"/>
    <s v="MN"/>
    <x v="1"/>
    <x v="2"/>
    <x v="2"/>
  </r>
  <r>
    <x v="45"/>
    <x v="13"/>
    <x v="13"/>
    <x v="0"/>
    <n v="59277.79"/>
    <d v="2017-03-12T00:00:00"/>
    <x v="138"/>
    <s v="NORTH"/>
    <s v="Woodbury"/>
    <s v="MN"/>
    <x v="1"/>
    <x v="2"/>
    <x v="2"/>
  </r>
  <r>
    <x v="4"/>
    <x v="5"/>
    <x v="5"/>
    <x v="1"/>
    <n v="352.94"/>
    <d v="2017-03-13T00:00:00"/>
    <x v="139"/>
    <s v="WAREHOUSE"/>
    <s v="Vancouver"/>
    <s v="BC"/>
    <x v="0"/>
    <x v="4"/>
    <x v="4"/>
  </r>
  <r>
    <x v="46"/>
    <x v="5"/>
    <x v="5"/>
    <x v="0"/>
    <n v="352.94"/>
    <d v="2017-03-13T00:00:00"/>
    <x v="140"/>
    <s v="WAREHOUSE"/>
    <s v="Vancouver"/>
    <s v="BC"/>
    <x v="0"/>
    <x v="4"/>
    <x v="4"/>
  </r>
  <r>
    <x v="4"/>
    <x v="6"/>
    <x v="6"/>
    <x v="1"/>
    <n v="127.77"/>
    <d v="2017-03-14T00:00:00"/>
    <x v="141"/>
    <s v="WAREHOUSE"/>
    <s v="Chicago"/>
    <s v="IL"/>
    <x v="1"/>
    <x v="1"/>
    <x v="1"/>
  </r>
  <r>
    <x v="47"/>
    <x v="6"/>
    <x v="6"/>
    <x v="0"/>
    <n v="127.77"/>
    <d v="2017-03-14T00:00:00"/>
    <x v="142"/>
    <s v="WAREHOUSE"/>
    <s v="Chicago"/>
    <s v="IL"/>
    <x v="1"/>
    <x v="1"/>
    <x v="1"/>
  </r>
  <r>
    <x v="4"/>
    <x v="6"/>
    <x v="6"/>
    <x v="1"/>
    <n v="383.29"/>
    <d v="2017-03-14T00:00:00"/>
    <x v="143"/>
    <s v="WAREHOUSE"/>
    <s v="Chicago"/>
    <s v="IL"/>
    <x v="1"/>
    <x v="1"/>
    <x v="1"/>
  </r>
  <r>
    <x v="47"/>
    <x v="6"/>
    <x v="6"/>
    <x v="0"/>
    <n v="383.29"/>
    <d v="2017-03-14T00:00:00"/>
    <x v="144"/>
    <s v="WAREHOUSE"/>
    <s v="Chicago"/>
    <s v="IL"/>
    <x v="1"/>
    <x v="1"/>
    <x v="1"/>
  </r>
  <r>
    <x v="4"/>
    <x v="13"/>
    <x v="13"/>
    <x v="1"/>
    <n v="42.59"/>
    <d v="2017-03-15T00:00:00"/>
    <x v="145"/>
    <s v="WAREHOUSE"/>
    <s v="Woodbury"/>
    <s v="MN"/>
    <x v="1"/>
    <x v="2"/>
    <x v="2"/>
  </r>
  <r>
    <x v="48"/>
    <x v="13"/>
    <x v="13"/>
    <x v="0"/>
    <n v="42.59"/>
    <d v="2017-03-15T00:00:00"/>
    <x v="146"/>
    <s v="WAREHOUSE"/>
    <s v="Woodbury"/>
    <s v="MN"/>
    <x v="1"/>
    <x v="2"/>
    <x v="2"/>
  </r>
  <r>
    <x v="4"/>
    <x v="1"/>
    <x v="1"/>
    <x v="1"/>
    <n v="256.7"/>
    <d v="2017-03-16T00:00:00"/>
    <x v="147"/>
    <s v="NORTH"/>
    <s v="Chicago"/>
    <s v="IL"/>
    <x v="1"/>
    <x v="1"/>
    <x v="1"/>
  </r>
  <r>
    <x v="49"/>
    <x v="1"/>
    <x v="1"/>
    <x v="0"/>
    <n v="256.7"/>
    <d v="2017-03-16T00:00:00"/>
    <x v="148"/>
    <s v="NORTH"/>
    <s v="Chicago"/>
    <s v="IL"/>
    <x v="1"/>
    <x v="1"/>
    <x v="1"/>
  </r>
  <r>
    <x v="4"/>
    <x v="0"/>
    <x v="0"/>
    <x v="1"/>
    <n v="1176.47"/>
    <d v="2017-03-17T00:00:00"/>
    <x v="149"/>
    <s v="WAREHOUSE"/>
    <s v="Winnipeg"/>
    <s v="MB"/>
    <x v="0"/>
    <x v="0"/>
    <x v="0"/>
  </r>
  <r>
    <x v="50"/>
    <x v="0"/>
    <x v="0"/>
    <x v="0"/>
    <n v="1176.47"/>
    <d v="2017-03-17T00:00:00"/>
    <x v="150"/>
    <s v="WAREHOUSE"/>
    <s v="Winnipeg"/>
    <s v="MB"/>
    <x v="0"/>
    <x v="0"/>
    <x v="0"/>
  </r>
  <r>
    <x v="4"/>
    <x v="8"/>
    <x v="8"/>
    <x v="1"/>
    <n v="170.99"/>
    <d v="2017-03-17T00:00:00"/>
    <x v="151"/>
    <s v="WAREHOUSE"/>
    <s v="Milwaukee"/>
    <s v="WI"/>
    <x v="1"/>
    <x v="2"/>
    <x v="2"/>
  </r>
  <r>
    <x v="50"/>
    <x v="8"/>
    <x v="8"/>
    <x v="0"/>
    <n v="170.99"/>
    <d v="2017-03-17T00:00:00"/>
    <x v="152"/>
    <s v="WAREHOUSE"/>
    <s v="Milwaukee"/>
    <s v="WI"/>
    <x v="1"/>
    <x v="2"/>
    <x v="2"/>
  </r>
  <r>
    <x v="4"/>
    <x v="9"/>
    <x v="9"/>
    <x v="1"/>
    <n v="42.7"/>
    <d v="2017-03-18T00:00:00"/>
    <x v="153"/>
    <s v="WAREHOUSE"/>
    <s v="Gary"/>
    <s v="IN"/>
    <x v="1"/>
    <x v="5"/>
    <x v="5"/>
  </r>
  <r>
    <x v="51"/>
    <x v="9"/>
    <x v="9"/>
    <x v="0"/>
    <n v="42.7"/>
    <d v="2017-03-18T00:00:00"/>
    <x v="154"/>
    <s v="WAREHOUSE"/>
    <s v="Gary"/>
    <s v="IN"/>
    <x v="1"/>
    <x v="5"/>
    <x v="5"/>
  </r>
  <r>
    <x v="4"/>
    <x v="13"/>
    <x v="13"/>
    <x v="1"/>
    <n v="8602.49"/>
    <d v="2017-03-18T00:00:00"/>
    <x v="155"/>
    <s v="WAREHOUSE"/>
    <s v="Woodbury"/>
    <s v="MN"/>
    <x v="1"/>
    <x v="2"/>
    <x v="2"/>
  </r>
  <r>
    <x v="51"/>
    <x v="13"/>
    <x v="13"/>
    <x v="0"/>
    <n v="8602.49"/>
    <d v="2017-03-18T00:00:00"/>
    <x v="156"/>
    <s v="WAREHOUSE"/>
    <s v="Woodbury"/>
    <s v="MN"/>
    <x v="1"/>
    <x v="2"/>
    <x v="2"/>
  </r>
  <r>
    <x v="4"/>
    <x v="7"/>
    <x v="7"/>
    <x v="1"/>
    <n v="256.64999999999998"/>
    <d v="2017-03-18T00:00:00"/>
    <x v="157"/>
    <s v="WAREHOUSE"/>
    <s v="Columbia"/>
    <s v="MO"/>
    <x v="1"/>
    <x v="1"/>
    <x v="1"/>
  </r>
  <r>
    <x v="51"/>
    <x v="7"/>
    <x v="7"/>
    <x v="0"/>
    <n v="256.64999999999998"/>
    <d v="2017-03-18T00:00:00"/>
    <x v="158"/>
    <s v="WAREHOUSE"/>
    <s v="Columbia"/>
    <s v="MO"/>
    <x v="1"/>
    <x v="1"/>
    <x v="1"/>
  </r>
  <r>
    <x v="4"/>
    <x v="14"/>
    <x v="14"/>
    <x v="1"/>
    <n v="23111.52"/>
    <d v="2017-03-19T00:00:00"/>
    <x v="159"/>
    <s v="WAREHOUSE"/>
    <s v="Montreal"/>
    <s v="PQ"/>
    <x v="0"/>
    <x v="6"/>
    <x v="6"/>
  </r>
  <r>
    <x v="52"/>
    <x v="14"/>
    <x v="14"/>
    <x v="0"/>
    <n v="23111.52"/>
    <d v="2017-03-19T00:00:00"/>
    <x v="160"/>
    <s v="WAREHOUSE"/>
    <s v="Montreal"/>
    <s v="PQ"/>
    <x v="0"/>
    <x v="6"/>
    <x v="6"/>
  </r>
  <r>
    <x v="4"/>
    <x v="7"/>
    <x v="7"/>
    <x v="1"/>
    <n v="855.47"/>
    <d v="2017-03-20T00:00:00"/>
    <x v="161"/>
    <s v="WAREHOUSE"/>
    <s v="Columbia"/>
    <s v="MO"/>
    <x v="1"/>
    <x v="1"/>
    <x v="1"/>
  </r>
  <r>
    <x v="53"/>
    <x v="7"/>
    <x v="7"/>
    <x v="0"/>
    <n v="855.47"/>
    <d v="2017-03-20T00:00:00"/>
    <x v="162"/>
    <s v="WAREHOUSE"/>
    <s v="Columbia"/>
    <s v="MO"/>
    <x v="1"/>
    <x v="1"/>
    <x v="1"/>
  </r>
  <r>
    <x v="4"/>
    <x v="2"/>
    <x v="2"/>
    <x v="1"/>
    <n v="28799.4"/>
    <d v="2017-03-21T00:00:00"/>
    <x v="163"/>
    <s v="WAREHOUSE"/>
    <s v="Minneapolis"/>
    <s v="MN"/>
    <x v="1"/>
    <x v="2"/>
    <x v="2"/>
  </r>
  <r>
    <x v="54"/>
    <x v="2"/>
    <x v="2"/>
    <x v="0"/>
    <n v="28799.4"/>
    <d v="2017-03-21T00:00:00"/>
    <x v="164"/>
    <s v="WAREHOUSE"/>
    <s v="Minneapolis"/>
    <s v="MN"/>
    <x v="1"/>
    <x v="2"/>
    <x v="2"/>
  </r>
  <r>
    <x v="4"/>
    <x v="3"/>
    <x v="3"/>
    <x v="1"/>
    <n v="5135.8999999999996"/>
    <d v="2017-03-22T00:00:00"/>
    <x v="165"/>
    <s v="WAREHOUSE"/>
    <s v="Lawrence"/>
    <s v="KS"/>
    <x v="1"/>
    <x v="3"/>
    <x v="3"/>
  </r>
  <r>
    <x v="55"/>
    <x v="3"/>
    <x v="3"/>
    <x v="0"/>
    <n v="5135.8999999999996"/>
    <d v="2017-03-22T00:00:00"/>
    <x v="166"/>
    <s v="WAREHOUSE"/>
    <s v="Lawrence"/>
    <s v="KS"/>
    <x v="1"/>
    <x v="3"/>
    <x v="3"/>
  </r>
  <r>
    <x v="4"/>
    <x v="4"/>
    <x v="4"/>
    <x v="1"/>
    <n v="59.95"/>
    <d v="2017-03-23T00:00:00"/>
    <x v="167"/>
    <s v="WAREHOUSE"/>
    <s v="Wichita"/>
    <s v="KS"/>
    <x v="1"/>
    <x v="3"/>
    <x v="3"/>
  </r>
  <r>
    <x v="56"/>
    <x v="4"/>
    <x v="4"/>
    <x v="0"/>
    <n v="59.95"/>
    <d v="2017-03-23T00:00:00"/>
    <x v="168"/>
    <s v="WAREHOUSE"/>
    <s v="Wichita"/>
    <s v="KS"/>
    <x v="1"/>
    <x v="3"/>
    <x v="3"/>
  </r>
  <r>
    <x v="4"/>
    <x v="9"/>
    <x v="9"/>
    <x v="1"/>
    <n v="513.17999999999995"/>
    <d v="2017-03-24T00:00:00"/>
    <x v="169"/>
    <s v="WAREHOUSE"/>
    <s v="Gary"/>
    <s v="IN"/>
    <x v="1"/>
    <x v="5"/>
    <x v="5"/>
  </r>
  <r>
    <x v="57"/>
    <x v="9"/>
    <x v="9"/>
    <x v="0"/>
    <n v="513.17999999999995"/>
    <d v="2017-03-24T00:00:00"/>
    <x v="170"/>
    <s v="WAREHOUSE"/>
    <s v="Gary"/>
    <s v="IN"/>
    <x v="1"/>
    <x v="5"/>
    <x v="5"/>
  </r>
  <r>
    <x v="4"/>
    <x v="13"/>
    <x v="13"/>
    <x v="1"/>
    <n v="1433.75"/>
    <d v="2017-03-25T00:00:00"/>
    <x v="171"/>
    <s v="WAREHOUSE"/>
    <s v="Woodbury"/>
    <s v="MN"/>
    <x v="1"/>
    <x v="2"/>
    <x v="2"/>
  </r>
  <r>
    <x v="58"/>
    <x v="13"/>
    <x v="13"/>
    <x v="0"/>
    <n v="1433.75"/>
    <d v="2017-03-25T00:00:00"/>
    <x v="172"/>
    <s v="WAREHOUSE"/>
    <s v="Woodbury"/>
    <s v="MN"/>
    <x v="1"/>
    <x v="2"/>
    <x v="2"/>
  </r>
  <r>
    <x v="4"/>
    <x v="5"/>
    <x v="5"/>
    <x v="1"/>
    <n v="448.76"/>
    <d v="2017-03-26T00:00:00"/>
    <x v="173"/>
    <s v="WAREHOUSE"/>
    <s v="Vancouver"/>
    <s v="BC"/>
    <x v="0"/>
    <x v="4"/>
    <x v="4"/>
  </r>
  <r>
    <x v="59"/>
    <x v="5"/>
    <x v="5"/>
    <x v="0"/>
    <n v="448.76"/>
    <d v="2017-03-26T00:00:00"/>
    <x v="174"/>
    <s v="WAREHOUSE"/>
    <s v="Vancouver"/>
    <s v="BC"/>
    <x v="0"/>
    <x v="4"/>
    <x v="4"/>
  </r>
  <r>
    <x v="4"/>
    <x v="6"/>
    <x v="6"/>
    <x v="1"/>
    <n v="203.25"/>
    <d v="2017-03-27T00:00:00"/>
    <x v="175"/>
    <s v="WAREHOUSE"/>
    <s v="Chicago"/>
    <s v="IL"/>
    <x v="1"/>
    <x v="1"/>
    <x v="1"/>
  </r>
  <r>
    <x v="60"/>
    <x v="6"/>
    <x v="6"/>
    <x v="0"/>
    <n v="203.25"/>
    <d v="2017-03-27T00:00:00"/>
    <x v="176"/>
    <s v="WAREHOUSE"/>
    <s v="Chicago"/>
    <s v="IL"/>
    <x v="1"/>
    <x v="1"/>
    <x v="1"/>
  </r>
  <r>
    <x v="4"/>
    <x v="6"/>
    <x v="6"/>
    <x v="1"/>
    <n v="42.59"/>
    <d v="2017-03-28T00:00:00"/>
    <x v="177"/>
    <s v="WAREHOUSE"/>
    <s v="Chicago"/>
    <s v="IL"/>
    <x v="1"/>
    <x v="1"/>
    <x v="1"/>
  </r>
  <r>
    <x v="61"/>
    <x v="6"/>
    <x v="6"/>
    <x v="0"/>
    <n v="42.59"/>
    <d v="2017-03-28T00:00:00"/>
    <x v="178"/>
    <s v="WAREHOUSE"/>
    <s v="Chicago"/>
    <s v="IL"/>
    <x v="1"/>
    <x v="1"/>
    <x v="1"/>
  </r>
  <r>
    <x v="4"/>
    <x v="13"/>
    <x v="13"/>
    <x v="1"/>
    <n v="384.89"/>
    <d v="2017-03-29T00:00:00"/>
    <x v="179"/>
    <s v="WAREHOUSE"/>
    <s v="Woodbury"/>
    <s v="MN"/>
    <x v="1"/>
    <x v="2"/>
    <x v="2"/>
  </r>
  <r>
    <x v="62"/>
    <x v="13"/>
    <x v="13"/>
    <x v="0"/>
    <n v="384.89"/>
    <d v="2017-03-29T00:00:00"/>
    <x v="180"/>
    <s v="WAREHOUSE"/>
    <s v="Woodbury"/>
    <s v="MN"/>
    <x v="1"/>
    <x v="2"/>
    <x v="2"/>
  </r>
  <r>
    <x v="4"/>
    <x v="6"/>
    <x v="6"/>
    <x v="1"/>
    <n v="609.75"/>
    <d v="2017-03-30T00:00:00"/>
    <x v="181"/>
    <s v="WAREHOUSE"/>
    <s v="Chicago"/>
    <s v="IL"/>
    <x v="1"/>
    <x v="1"/>
    <x v="1"/>
  </r>
  <r>
    <x v="63"/>
    <x v="6"/>
    <x v="6"/>
    <x v="0"/>
    <n v="609.75"/>
    <d v="2017-03-30T00:00:00"/>
    <x v="182"/>
    <s v="WAREHOUSE"/>
    <s v="Chicago"/>
    <s v="IL"/>
    <x v="1"/>
    <x v="1"/>
    <x v="1"/>
  </r>
  <r>
    <x v="4"/>
    <x v="14"/>
    <x v="14"/>
    <x v="1"/>
    <n v="1305.3"/>
    <d v="2017-03-31T00:00:00"/>
    <x v="183"/>
    <s v="WAREHOUSE"/>
    <s v="Montreal"/>
    <s v="PQ"/>
    <x v="0"/>
    <x v="6"/>
    <x v="6"/>
  </r>
  <r>
    <x v="64"/>
    <x v="14"/>
    <x v="14"/>
    <x v="0"/>
    <n v="1305.3"/>
    <d v="2017-03-31T00:00:00"/>
    <x v="184"/>
    <s v="WAREHOUSE"/>
    <s v="Montreal"/>
    <s v="PQ"/>
    <x v="0"/>
    <x v="6"/>
    <x v="6"/>
  </r>
  <r>
    <x v="4"/>
    <x v="7"/>
    <x v="7"/>
    <x v="1"/>
    <n v="117.65"/>
    <d v="2017-03-31T00:00:00"/>
    <x v="185"/>
    <s v="WAREHOUSE"/>
    <s v="Columbia"/>
    <s v="MO"/>
    <x v="1"/>
    <x v="1"/>
    <x v="1"/>
  </r>
  <r>
    <x v="64"/>
    <x v="7"/>
    <x v="7"/>
    <x v="0"/>
    <n v="117.65"/>
    <d v="2017-03-31T00:00:00"/>
    <x v="186"/>
    <s v="WAREHOUSE"/>
    <s v="Columbia"/>
    <s v="MO"/>
    <x v="1"/>
    <x v="1"/>
    <x v="1"/>
  </r>
  <r>
    <x v="4"/>
    <x v="6"/>
    <x v="6"/>
    <x v="1"/>
    <n v="128.30000000000001"/>
    <d v="2016-09-11T00:00:00"/>
    <x v="187"/>
    <s v="WAREHOUSE"/>
    <s v="Chicago"/>
    <s v="IL"/>
    <x v="1"/>
    <x v="1"/>
    <x v="1"/>
  </r>
  <r>
    <x v="4"/>
    <x v="15"/>
    <x v="15"/>
    <x v="1"/>
    <n v="2567.9499999999998"/>
    <d v="2016-09-11T00:00:00"/>
    <x v="188"/>
    <s v="WAREHOUSE"/>
    <s v="Indianapolis"/>
    <s v="IN"/>
    <x v="1"/>
    <x v="5"/>
    <x v="5"/>
  </r>
  <r>
    <x v="65"/>
    <x v="6"/>
    <x v="6"/>
    <x v="0"/>
    <n v="128.30000000000001"/>
    <d v="2017-04-12T00:00:00"/>
    <x v="189"/>
    <s v="WAREHOUSE"/>
    <s v="Chicago"/>
    <s v="IL"/>
    <x v="1"/>
    <x v="1"/>
    <x v="1"/>
  </r>
  <r>
    <x v="65"/>
    <x v="15"/>
    <x v="15"/>
    <x v="0"/>
    <n v="2567.9499999999998"/>
    <d v="2017-04-12T00:00:00"/>
    <x v="190"/>
    <s v="WAREHOUSE"/>
    <s v="Indianapolis"/>
    <s v="IN"/>
    <x v="1"/>
    <x v="5"/>
    <x v="5"/>
  </r>
  <r>
    <x v="4"/>
    <x v="16"/>
    <x v="16"/>
    <x v="1"/>
    <n v="186.67"/>
    <d v="2014-07-08T00:00:00"/>
    <x v="191"/>
    <s v="WAREHOUSE"/>
    <s v="Palmerston North"/>
    <s v=""/>
    <x v="3"/>
    <x v="7"/>
    <x v="7"/>
  </r>
  <r>
    <x v="4"/>
    <x v="17"/>
    <x v="17"/>
    <x v="1"/>
    <n v="276.58"/>
    <d v="2014-07-08T00:00:00"/>
    <x v="192"/>
    <s v="WAREHOUSE"/>
    <s v="Toronto"/>
    <s v="ON"/>
    <x v="0"/>
    <x v="0"/>
    <x v="0"/>
  </r>
  <r>
    <x v="4"/>
    <x v="18"/>
    <x v="18"/>
    <x v="1"/>
    <n v="135.37"/>
    <d v="2014-07-08T00:00:00"/>
    <x v="193"/>
    <s v="WAREHOUSE"/>
    <s v="Charlottetown"/>
    <s v="PEI"/>
    <x v="0"/>
    <x v="6"/>
    <x v="6"/>
  </r>
  <r>
    <x v="4"/>
    <x v="19"/>
    <x v="19"/>
    <x v="1"/>
    <n v="134.94999999999999"/>
    <d v="2014-07-08T00:00:00"/>
    <x v="194"/>
    <s v="WAREHOUSE"/>
    <s v="Auckland"/>
    <s v=""/>
    <x v="3"/>
    <x v="7"/>
    <x v="7"/>
  </r>
  <r>
    <x v="4"/>
    <x v="20"/>
    <x v="20"/>
    <x v="1"/>
    <n v="11397"/>
    <d v="2014-05-22T00:00:00"/>
    <x v="195"/>
    <s v="WAREHOUSE"/>
    <s v="Sydney"/>
    <s v="NSW"/>
    <x v="2"/>
    <x v="7"/>
    <x v="7"/>
  </r>
  <r>
    <x v="66"/>
    <x v="20"/>
    <x v="20"/>
    <x v="0"/>
    <n v="1139.7"/>
    <d v="2017-04-12T00:00:00"/>
    <x v="196"/>
    <s v="WAREHOUSE"/>
    <s v="Sydney"/>
    <s v="NSW"/>
    <x v="2"/>
    <x v="7"/>
    <x v="7"/>
  </r>
  <r>
    <x v="67"/>
    <x v="15"/>
    <x v="15"/>
    <x v="0"/>
    <n v="96.25"/>
    <d v="2017-04-12T00:00:00"/>
    <x v="197"/>
    <s v="WAREHOUSE"/>
    <s v="Indianapolis"/>
    <s v="IN"/>
    <x v="1"/>
    <x v="5"/>
    <x v="5"/>
  </r>
  <r>
    <x v="67"/>
    <x v="21"/>
    <x v="21"/>
    <x v="0"/>
    <n v="5670.8"/>
    <d v="2017-04-12T00:00:00"/>
    <x v="198"/>
    <s v="WAREHOUSE"/>
    <s v="Fort Wayne"/>
    <s v="IN"/>
    <x v="1"/>
    <x v="5"/>
    <x v="5"/>
  </r>
  <r>
    <x v="67"/>
    <x v="6"/>
    <x v="6"/>
    <x v="0"/>
    <n v="171.1"/>
    <d v="2017-04-12T00:00:00"/>
    <x v="199"/>
    <s v="WAREHOUSE"/>
    <s v="Chicago"/>
    <s v="IL"/>
    <x v="1"/>
    <x v="1"/>
    <x v="1"/>
  </r>
  <r>
    <x v="68"/>
    <x v="22"/>
    <x v="22"/>
    <x v="1"/>
    <n v="128.35"/>
    <d v="2014-07-07T00:00:00"/>
    <x v="200"/>
    <s v="WAREHOUSE"/>
    <s v="Ottawa"/>
    <s v="ON"/>
    <x v="0"/>
    <x v="0"/>
    <x v="0"/>
  </r>
  <r>
    <x v="68"/>
    <x v="17"/>
    <x v="17"/>
    <x v="1"/>
    <n v="317.47000000000003"/>
    <d v="2014-07-07T00:00:00"/>
    <x v="201"/>
    <s v="WAREHOUSE"/>
    <s v="Toronto"/>
    <s v="ON"/>
    <x v="0"/>
    <x v="0"/>
    <x v="0"/>
  </r>
  <r>
    <x v="69"/>
    <x v="23"/>
    <x v="23"/>
    <x v="0"/>
    <n v="1444.45"/>
    <d v="2014-05-17T00:00:00"/>
    <x v="202"/>
    <s v="WAREHOUSE"/>
    <s v="Lockport"/>
    <s v="IL"/>
    <x v="1"/>
    <x v="1"/>
    <x v="1"/>
  </r>
  <r>
    <x v="69"/>
    <x v="8"/>
    <x v="8"/>
    <x v="0"/>
    <n v="10.65"/>
    <d v="2014-05-10T00:00:00"/>
    <x v="203"/>
    <s v="WAREHOUSE"/>
    <s v="Milwaukee"/>
    <s v="WI"/>
    <x v="1"/>
    <x v="2"/>
    <x v="2"/>
  </r>
  <r>
    <x v="69"/>
    <x v="13"/>
    <x v="13"/>
    <x v="0"/>
    <n v="812.99"/>
    <d v="2014-05-20T00:00:00"/>
    <x v="204"/>
    <s v="WAREHOUSE"/>
    <s v="Woodbury"/>
    <s v="MN"/>
    <x v="1"/>
    <x v="2"/>
    <x v="2"/>
  </r>
  <r>
    <x v="69"/>
    <x v="7"/>
    <x v="7"/>
    <x v="0"/>
    <n v="203.25"/>
    <d v="2014-05-25T00:00:00"/>
    <x v="205"/>
    <s v="WAREHOUSE"/>
    <s v="Columbia"/>
    <s v="MO"/>
    <x v="1"/>
    <x v="1"/>
    <x v="1"/>
  </r>
  <r>
    <x v="69"/>
    <x v="14"/>
    <x v="14"/>
    <x v="0"/>
    <n v="42.59"/>
    <d v="2014-05-10T00:00:00"/>
    <x v="206"/>
    <s v="WAREHOUSE"/>
    <s v="Montreal"/>
    <s v="PQ"/>
    <x v="0"/>
    <x v="6"/>
    <x v="6"/>
  </r>
  <r>
    <x v="69"/>
    <x v="11"/>
    <x v="11"/>
    <x v="0"/>
    <n v="1320.82"/>
    <d v="2014-05-10T00:00:00"/>
    <x v="207"/>
    <s v="WAREHOUSE"/>
    <s v="Montreal"/>
    <s v="PQ"/>
    <x v="0"/>
    <x v="6"/>
    <x v="6"/>
  </r>
  <r>
    <x v="69"/>
    <x v="12"/>
    <x v="12"/>
    <x v="0"/>
    <n v="731.94"/>
    <d v="2014-05-10T00:00:00"/>
    <x v="208"/>
    <s v="WAREHOUSE"/>
    <s v="Melbourne"/>
    <s v="VIC"/>
    <x v="2"/>
    <x v="7"/>
    <x v="7"/>
  </r>
  <r>
    <x v="69"/>
    <x v="24"/>
    <x v="24"/>
    <x v="2"/>
    <n v="-189.95"/>
    <d v="2014-05-19T00:00:00"/>
    <x v="209"/>
    <s v="WAREHOUSE"/>
    <s v="Grand Rapids"/>
    <s v="MI"/>
    <x v="1"/>
    <x v="5"/>
    <x v="5"/>
  </r>
  <r>
    <x v="69"/>
    <x v="25"/>
    <x v="25"/>
    <x v="2"/>
    <n v="-731.94"/>
    <d v="2014-05-27T00:00:00"/>
    <x v="210"/>
    <s v="WAREHOUSE"/>
    <s v="Melbourne"/>
    <s v="VIC"/>
    <x v="2"/>
    <x v="7"/>
    <x v="7"/>
  </r>
  <r>
    <x v="69"/>
    <x v="17"/>
    <x v="17"/>
    <x v="2"/>
    <n v="-1016.24"/>
    <d v="2014-05-27T00:00:00"/>
    <x v="211"/>
    <s v="WAREHOUSE"/>
    <s v="Toronto"/>
    <s v="ON"/>
    <x v="0"/>
    <x v="0"/>
    <x v="0"/>
  </r>
  <r>
    <x v="4"/>
    <x v="26"/>
    <x v="26"/>
    <x v="1"/>
    <n v="74910.649999999994"/>
    <d v="2014-05-07T00:00:00"/>
    <x v="212"/>
    <s v="WAREHOUSE"/>
    <s v="Lethbridge"/>
    <s v="AB"/>
    <x v="0"/>
    <x v="4"/>
    <x v="4"/>
  </r>
  <r>
    <x v="4"/>
    <x v="27"/>
    <x v="27"/>
    <x v="1"/>
    <n v="7051.25"/>
    <d v="2014-05-16T00:00:00"/>
    <x v="213"/>
    <s v="WAREHOUSE"/>
    <s v="Milwaukee"/>
    <s v="WI"/>
    <x v="1"/>
    <x v="2"/>
    <x v="2"/>
  </r>
  <r>
    <x v="4"/>
    <x v="28"/>
    <x v="28"/>
    <x v="1"/>
    <n v="99.75"/>
    <d v="2014-05-17T00:00:00"/>
    <x v="214"/>
    <s v="WAREHOUSE"/>
    <s v="Rockford"/>
    <s v="IL"/>
    <x v="1"/>
    <x v="1"/>
    <x v="1"/>
  </r>
  <r>
    <x v="4"/>
    <x v="29"/>
    <x v="29"/>
    <x v="1"/>
    <n v="10946"/>
    <d v="2014-05-16T00:00:00"/>
    <x v="215"/>
    <s v="WAREHOUSE"/>
    <s v="Peoria"/>
    <s v="IL"/>
    <x v="1"/>
    <x v="1"/>
    <x v="1"/>
  </r>
  <r>
    <x v="4"/>
    <x v="30"/>
    <x v="30"/>
    <x v="1"/>
    <n v="42.75"/>
    <d v="2014-05-22T00:00:00"/>
    <x v="216"/>
    <s v="WAREHOUSE"/>
    <s v="Mishawaka"/>
    <s v="IN"/>
    <x v="1"/>
    <x v="5"/>
    <x v="5"/>
  </r>
  <r>
    <x v="4"/>
    <x v="31"/>
    <x v="31"/>
    <x v="1"/>
    <n v="42.75"/>
    <d v="2014-05-24T00:00:00"/>
    <x v="217"/>
    <s v="WAREHOUSE"/>
    <s v="Bloomington"/>
    <s v="IL"/>
    <x v="1"/>
    <x v="1"/>
    <x v="1"/>
  </r>
  <r>
    <x v="4"/>
    <x v="32"/>
    <x v="32"/>
    <x v="1"/>
    <n v="695.4"/>
    <d v="2014-04-28T00:00:00"/>
    <x v="218"/>
    <s v="WAREHOUSE"/>
    <s v="Lincoln"/>
    <s v="NE"/>
    <x v="1"/>
    <x v="3"/>
    <x v="3"/>
  </r>
  <r>
    <x v="4"/>
    <x v="3"/>
    <x v="3"/>
    <x v="1"/>
    <n v="513.5"/>
    <d v="2014-05-20T00:00:00"/>
    <x v="219"/>
    <s v="WAREHOUSE"/>
    <s v="Lawrence"/>
    <s v="KS"/>
    <x v="1"/>
    <x v="3"/>
    <x v="3"/>
  </r>
  <r>
    <x v="4"/>
    <x v="33"/>
    <x v="33"/>
    <x v="1"/>
    <n v="385.1"/>
    <d v="2014-05-27T00:00:00"/>
    <x v="220"/>
    <s v="WAREHOUSE"/>
    <s v="Lansing"/>
    <s v="MI"/>
    <x v="1"/>
    <x v="5"/>
    <x v="5"/>
  </r>
  <r>
    <x v="4"/>
    <x v="34"/>
    <x v="34"/>
    <x v="1"/>
    <n v="519.6"/>
    <d v="2014-05-19T00:00:00"/>
    <x v="221"/>
    <s v="WAREHOUSE"/>
    <s v="Bloomington"/>
    <s v="MN"/>
    <x v="1"/>
    <x v="2"/>
    <x v="2"/>
  </r>
  <r>
    <x v="4"/>
    <x v="8"/>
    <x v="8"/>
    <x v="1"/>
    <n v="7051.25"/>
    <d v="2014-05-28T00:00:00"/>
    <x v="222"/>
    <s v="WAREHOUSE"/>
    <s v="Milwaukee"/>
    <s v="WI"/>
    <x v="1"/>
    <x v="2"/>
    <x v="2"/>
  </r>
  <r>
    <x v="70"/>
    <x v="28"/>
    <x v="28"/>
    <x v="0"/>
    <n v="99.75"/>
    <d v="2017-04-12T00:00:00"/>
    <x v="223"/>
    <s v="WAREHOUSE"/>
    <s v="Rockford"/>
    <s v="IL"/>
    <x v="1"/>
    <x v="1"/>
    <x v="1"/>
  </r>
  <r>
    <x v="70"/>
    <x v="26"/>
    <x v="26"/>
    <x v="0"/>
    <n v="74910.649999999994"/>
    <d v="2017-04-12T00:00:00"/>
    <x v="224"/>
    <s v="WAREHOUSE"/>
    <s v="Lethbridge"/>
    <s v="AB"/>
    <x v="0"/>
    <x v="4"/>
    <x v="4"/>
  </r>
  <r>
    <x v="70"/>
    <x v="3"/>
    <x v="3"/>
    <x v="0"/>
    <n v="513.5"/>
    <d v="2017-04-12T00:00:00"/>
    <x v="225"/>
    <s v="WAREHOUSE"/>
    <s v="Lawrence"/>
    <s v="KS"/>
    <x v="1"/>
    <x v="3"/>
    <x v="3"/>
  </r>
  <r>
    <x v="70"/>
    <x v="32"/>
    <x v="32"/>
    <x v="0"/>
    <n v="695.4"/>
    <d v="2017-04-12T00:00:00"/>
    <x v="226"/>
    <s v="WAREHOUSE"/>
    <s v="Lincoln"/>
    <s v="NE"/>
    <x v="1"/>
    <x v="3"/>
    <x v="3"/>
  </r>
  <r>
    <x v="4"/>
    <x v="35"/>
    <x v="35"/>
    <x v="1"/>
    <n v="705.89"/>
    <d v="2014-05-29T00:00:00"/>
    <x v="227"/>
    <s v="WAREHOUSE"/>
    <s v="Vancouver"/>
    <s v="BC"/>
    <x v="0"/>
    <x v="4"/>
    <x v="4"/>
  </r>
  <r>
    <x v="4"/>
    <x v="35"/>
    <x v="36"/>
    <x v="1"/>
    <n v="213.47"/>
    <d v="2014-05-19T00:00:00"/>
    <x v="228"/>
    <s v="WAREHOUSE"/>
    <s v="Winnipeg"/>
    <s v="MB"/>
    <x v="0"/>
    <x v="0"/>
    <x v="0"/>
  </r>
  <r>
    <x v="69"/>
    <x v="8"/>
    <x v="8"/>
    <x v="0"/>
    <n v="7051.25"/>
    <d v="2017-04-12T00:00:00"/>
    <x v="229"/>
    <s v="WAREHOUSE"/>
    <s v="Milwaukee"/>
    <s v="WI"/>
    <x v="1"/>
    <x v="2"/>
    <x v="2"/>
  </r>
  <r>
    <x v="69"/>
    <x v="35"/>
    <x v="35"/>
    <x v="0"/>
    <n v="31.94"/>
    <d v="2017-04-12T00:00:00"/>
    <x v="230"/>
    <s v="WAREHOUSE"/>
    <s v="Vancouver"/>
    <s v="BC"/>
    <x v="0"/>
    <x v="4"/>
    <x v="4"/>
  </r>
  <r>
    <x v="69"/>
    <x v="35"/>
    <x v="36"/>
    <x v="0"/>
    <n v="42.59"/>
    <d v="2017-04-12T00:00:00"/>
    <x v="231"/>
    <s v="WAREHOUSE"/>
    <s v="Winnipeg"/>
    <s v="MB"/>
    <x v="0"/>
    <x v="0"/>
    <x v="0"/>
  </r>
  <r>
    <x v="4"/>
    <x v="36"/>
    <x v="37"/>
    <x v="1"/>
    <n v="73947.649999999994"/>
    <d v="2014-05-18T00:00:00"/>
    <x v="232"/>
    <s v="WAREHOUSE"/>
    <s v="Indianapolis"/>
    <s v="IN"/>
    <x v="1"/>
    <x v="5"/>
    <x v="5"/>
  </r>
  <r>
    <x v="70"/>
    <x v="36"/>
    <x v="37"/>
    <x v="0"/>
    <n v="73947.649999999994"/>
    <d v="2017-04-12T00:00:00"/>
    <x v="233"/>
    <s v="WAREHOUSE"/>
    <s v="Indianapolis"/>
    <s v="IN"/>
    <x v="1"/>
    <x v="5"/>
    <x v="5"/>
  </r>
  <r>
    <x v="4"/>
    <x v="37"/>
    <x v="38"/>
    <x v="1"/>
    <n v="128.35"/>
    <d v="2014-05-26T00:00:00"/>
    <x v="234"/>
    <s v="WAREHOUSE"/>
    <s v="Madison"/>
    <s v="WI"/>
    <x v="1"/>
    <x v="2"/>
    <x v="2"/>
  </r>
  <r>
    <x v="70"/>
    <x v="37"/>
    <x v="38"/>
    <x v="0"/>
    <n v="128.35"/>
    <d v="2017-04-12T00:00:00"/>
    <x v="235"/>
    <s v="WAREHOUSE"/>
    <s v="Madison"/>
    <s v="WI"/>
    <x v="1"/>
    <x v="2"/>
    <x v="2"/>
  </r>
  <r>
    <x v="4"/>
    <x v="10"/>
    <x v="10"/>
    <x v="3"/>
    <n v="73947.649999999994"/>
    <d v="2014-05-10T00:00:00"/>
    <x v="236"/>
    <s v="WAREHOUSE"/>
    <s v="Omaha"/>
    <s v="NE"/>
    <x v="1"/>
    <x v="3"/>
    <x v="3"/>
  </r>
  <r>
    <x v="70"/>
    <x v="10"/>
    <x v="10"/>
    <x v="0"/>
    <n v="73947.649999999994"/>
    <d v="2017-04-12T00:00:00"/>
    <x v="237"/>
    <s v="WAREHOUSE"/>
    <s v="Omaha"/>
    <s v="NE"/>
    <x v="1"/>
    <x v="3"/>
    <x v="3"/>
  </r>
  <r>
    <x v="4"/>
    <x v="16"/>
    <x v="16"/>
    <x v="1"/>
    <n v="89.89"/>
    <d v="2014-05-19T00:00:00"/>
    <x v="238"/>
    <s v="WAREHOUSE"/>
    <s v="Palmerston North"/>
    <s v=""/>
    <x v="3"/>
    <x v="7"/>
    <x v="7"/>
  </r>
  <r>
    <x v="70"/>
    <x v="16"/>
    <x v="16"/>
    <x v="0"/>
    <n v="89.89"/>
    <d v="2017-04-12T00:00:00"/>
    <x v="239"/>
    <s v="WAREHOUSE"/>
    <s v="Palmerston North"/>
    <s v=""/>
    <x v="3"/>
    <x v="7"/>
    <x v="7"/>
  </r>
  <r>
    <x v="5"/>
    <x v="9"/>
    <x v="9"/>
    <x v="0"/>
    <n v="31.95"/>
    <d v="2014-05-10T00:00:00"/>
    <x v="240"/>
    <s v="WAREHOUSE"/>
    <s v="Gary"/>
    <s v="IN"/>
    <x v="1"/>
    <x v="5"/>
    <x v="5"/>
  </r>
  <r>
    <x v="5"/>
    <x v="10"/>
    <x v="10"/>
    <x v="0"/>
    <n v="117.65"/>
    <d v="2014-05-10T00:00:00"/>
    <x v="241"/>
    <s v="WAREHOUSE"/>
    <s v="Omaha"/>
    <s v="NE"/>
    <x v="1"/>
    <x v="3"/>
    <x v="3"/>
  </r>
  <r>
    <x v="4"/>
    <x v="15"/>
    <x v="15"/>
    <x v="1"/>
    <n v="128.19999999999999"/>
    <d v="2015-05-08T00:00:00"/>
    <x v="242"/>
    <s v="WAREHOUSE"/>
    <s v="Indianapolis"/>
    <s v="IN"/>
    <x v="1"/>
    <x v="5"/>
    <x v="5"/>
  </r>
  <r>
    <x v="70"/>
    <x v="15"/>
    <x v="15"/>
    <x v="0"/>
    <n v="31.95"/>
    <d v="2017-04-12T00:00:00"/>
    <x v="243"/>
    <s v="WAREHOUSE"/>
    <s v="Indianapolis"/>
    <s v="IN"/>
    <x v="1"/>
    <x v="5"/>
    <x v="5"/>
  </r>
  <r>
    <x v="70"/>
    <x v="21"/>
    <x v="21"/>
    <x v="0"/>
    <n v="42.59"/>
    <d v="2017-04-12T00:00:00"/>
    <x v="244"/>
    <s v="WAREHOUSE"/>
    <s v="Fort Wayne"/>
    <s v="IN"/>
    <x v="1"/>
    <x v="5"/>
    <x v="5"/>
  </r>
  <r>
    <x v="4"/>
    <x v="6"/>
    <x v="6"/>
    <x v="1"/>
    <n v="5873.79"/>
    <d v="2015-05-08T00:00:00"/>
    <x v="245"/>
    <s v="WAREHOUSE"/>
    <s v="Chicago"/>
    <s v="IL"/>
    <x v="1"/>
    <x v="1"/>
    <x v="1"/>
  </r>
  <r>
    <x v="70"/>
    <x v="6"/>
    <x v="6"/>
    <x v="0"/>
    <n v="5702.69"/>
    <d v="2017-04-12T00:00:00"/>
    <x v="246"/>
    <s v="WAREHOUSE"/>
    <s v="Chicago"/>
    <s v="IL"/>
    <x v="1"/>
    <x v="1"/>
    <x v="1"/>
  </r>
  <r>
    <x v="4"/>
    <x v="38"/>
    <x v="39"/>
    <x v="3"/>
    <n v="962.47"/>
    <d v="2015-05-08T00:00:00"/>
    <x v="247"/>
    <s v="WAREHOUSE"/>
    <s v="St. Louis"/>
    <s v="MO"/>
    <x v="1"/>
    <x v="1"/>
    <x v="1"/>
  </r>
  <r>
    <x v="70"/>
    <x v="38"/>
    <x v="39"/>
    <x v="0"/>
    <n v="962.47"/>
    <d v="2017-04-12T00:00:00"/>
    <x v="248"/>
    <s v="WAREHOUSE"/>
    <s v="St. Louis"/>
    <s v="MO"/>
    <x v="1"/>
    <x v="1"/>
    <x v="1"/>
  </r>
  <r>
    <x v="4"/>
    <x v="21"/>
    <x v="21"/>
    <x v="1"/>
    <n v="9479.68"/>
    <d v="2015-05-08T00:00:00"/>
    <x v="249"/>
    <s v="WAREHOUSE"/>
    <s v="Fort Wayne"/>
    <s v="IN"/>
    <x v="1"/>
    <x v="5"/>
    <x v="5"/>
  </r>
  <r>
    <x v="70"/>
    <x v="21"/>
    <x v="21"/>
    <x v="0"/>
    <n v="3766.3"/>
    <d v="2017-04-12T00:00:00"/>
    <x v="250"/>
    <s v="WAREHOUSE"/>
    <s v="Fort Wayne"/>
    <s v="IN"/>
    <x v="1"/>
    <x v="5"/>
    <x v="5"/>
  </r>
  <r>
    <x v="5"/>
    <x v="10"/>
    <x v="10"/>
    <x v="1"/>
    <n v="117.65"/>
    <d v="2014-05-10T00:00:00"/>
    <x v="251"/>
    <s v="WAREHOUSE"/>
    <s v="Omaha"/>
    <s v="NE"/>
    <x v="1"/>
    <x v="3"/>
    <x v="3"/>
  </r>
  <r>
    <x v="4"/>
    <x v="2"/>
    <x v="2"/>
    <x v="1"/>
    <n v="5999.95"/>
    <d v="2014-05-10T00:00:00"/>
    <x v="252"/>
    <s v="WAREHOUSE"/>
    <s v="Minneapolis"/>
    <s v="MN"/>
    <x v="1"/>
    <x v="2"/>
    <x v="2"/>
  </r>
  <r>
    <x v="4"/>
    <x v="3"/>
    <x v="3"/>
    <x v="1"/>
    <n v="9.3699999999999992"/>
    <d v="2014-05-11T00:00:00"/>
    <x v="253"/>
    <s v="WAREHOUSE"/>
    <s v="Lawrence"/>
    <s v="KS"/>
    <x v="1"/>
    <x v="3"/>
    <x v="3"/>
  </r>
  <r>
    <x v="4"/>
    <x v="4"/>
    <x v="4"/>
    <x v="1"/>
    <n v="1349.95"/>
    <d v="2014-05-13T00:00:00"/>
    <x v="254"/>
    <s v="WAREHOUSE"/>
    <s v="Wichita"/>
    <s v="KS"/>
    <x v="1"/>
    <x v="3"/>
    <x v="3"/>
  </r>
  <r>
    <x v="5"/>
    <x v="21"/>
    <x v="21"/>
    <x v="1"/>
    <n v="349.5"/>
    <d v="2014-05-10T00:00:00"/>
    <x v="255"/>
    <s v="WAREHOUSE"/>
    <s v="Fort Wayne"/>
    <s v="IN"/>
    <x v="1"/>
    <x v="5"/>
    <x v="5"/>
  </r>
  <r>
    <x v="4"/>
    <x v="9"/>
    <x v="9"/>
    <x v="4"/>
    <n v="31.95"/>
    <d v="2014-05-06T00:00:00"/>
    <x v="256"/>
    <s v="WAREHOUSE"/>
    <s v="Gary"/>
    <s v="IN"/>
    <x v="1"/>
    <x v="5"/>
    <x v="5"/>
  </r>
  <r>
    <x v="4"/>
    <x v="21"/>
    <x v="21"/>
    <x v="4"/>
    <n v="349.5"/>
    <d v="2014-05-14T00:00:00"/>
    <x v="257"/>
    <s v="WAREHOUSE"/>
    <s v="Fort Wayne"/>
    <s v="IN"/>
    <x v="1"/>
    <x v="5"/>
    <x v="5"/>
  </r>
  <r>
    <x v="4"/>
    <x v="11"/>
    <x v="11"/>
    <x v="4"/>
    <n v="406.5"/>
    <d v="2014-05-06T00:00:00"/>
    <x v="258"/>
    <s v="WAREHOUSE"/>
    <s v="Montreal"/>
    <s v="PQ"/>
    <x v="0"/>
    <x v="6"/>
    <x v="6"/>
  </r>
  <r>
    <x v="4"/>
    <x v="10"/>
    <x v="10"/>
    <x v="1"/>
    <n v="3263.24"/>
    <d v="2016-01-01T00:00:00"/>
    <x v="259"/>
    <s v="WAREHOUSE"/>
    <s v="Omaha"/>
    <s v="NE"/>
    <x v="1"/>
    <x v="3"/>
    <x v="3"/>
  </r>
  <r>
    <x v="71"/>
    <x v="10"/>
    <x v="10"/>
    <x v="0"/>
    <n v="3049.75"/>
    <d v="2016-01-01T00:00:00"/>
    <x v="260"/>
    <s v="WAREHOUSE"/>
    <s v="Omaha"/>
    <s v="NE"/>
    <x v="1"/>
    <x v="3"/>
    <x v="3"/>
  </r>
  <r>
    <x v="4"/>
    <x v="38"/>
    <x v="39"/>
    <x v="1"/>
    <n v="1139.7"/>
    <d v="2016-01-02T00:00:00"/>
    <x v="261"/>
    <s v="WAREHOUSE"/>
    <s v="St. Louis"/>
    <s v="MO"/>
    <x v="1"/>
    <x v="1"/>
    <x v="1"/>
  </r>
  <r>
    <x v="72"/>
    <x v="38"/>
    <x v="39"/>
    <x v="0"/>
    <n v="1139.7"/>
    <d v="2016-01-02T00:00:00"/>
    <x v="262"/>
    <s v="WAREHOUSE"/>
    <s v="St. Louis"/>
    <s v="MO"/>
    <x v="1"/>
    <x v="1"/>
    <x v="1"/>
  </r>
  <r>
    <x v="4"/>
    <x v="6"/>
    <x v="6"/>
    <x v="1"/>
    <n v="1219.49"/>
    <d v="2016-01-03T00:00:00"/>
    <x v="263"/>
    <s v="WAREHOUSE"/>
    <s v="Chicago"/>
    <s v="IL"/>
    <x v="1"/>
    <x v="1"/>
    <x v="1"/>
  </r>
  <r>
    <x v="73"/>
    <x v="6"/>
    <x v="6"/>
    <x v="0"/>
    <n v="1139.7"/>
    <d v="2016-01-03T00:00:00"/>
    <x v="264"/>
    <s v="WAREHOUSE"/>
    <s v="Chicago"/>
    <s v="IL"/>
    <x v="1"/>
    <x v="1"/>
    <x v="1"/>
  </r>
  <r>
    <x v="4"/>
    <x v="39"/>
    <x v="40"/>
    <x v="1"/>
    <n v="479.8"/>
    <d v="2016-01-03T00:00:00"/>
    <x v="265"/>
    <s v="WAREHOUSE"/>
    <s v="Chicago"/>
    <s v="IL"/>
    <x v="1"/>
    <x v="1"/>
    <x v="1"/>
  </r>
  <r>
    <x v="73"/>
    <x v="39"/>
    <x v="40"/>
    <x v="0"/>
    <n v="479.8"/>
    <d v="2016-01-03T00:00:00"/>
    <x v="266"/>
    <s v="WAREHOUSE"/>
    <s v="Chicago"/>
    <s v="IL"/>
    <x v="1"/>
    <x v="1"/>
    <x v="1"/>
  </r>
  <r>
    <x v="4"/>
    <x v="40"/>
    <x v="41"/>
    <x v="1"/>
    <n v="379.9"/>
    <d v="2016-01-04T00:00:00"/>
    <x v="267"/>
    <s v="WAREHOUSE"/>
    <s v="Vancouver"/>
    <s v="BC"/>
    <x v="0"/>
    <x v="4"/>
    <x v="4"/>
  </r>
  <r>
    <x v="74"/>
    <x v="40"/>
    <x v="41"/>
    <x v="0"/>
    <n v="379.9"/>
    <d v="2016-01-04T00:00:00"/>
    <x v="268"/>
    <s v="WAREHOUSE"/>
    <s v="Vancouver"/>
    <s v="BC"/>
    <x v="0"/>
    <x v="4"/>
    <x v="4"/>
  </r>
  <r>
    <x v="4"/>
    <x v="6"/>
    <x v="6"/>
    <x v="1"/>
    <n v="959.95"/>
    <d v="2016-01-05T00:00:00"/>
    <x v="269"/>
    <s v="WAREHOUSE"/>
    <s v="Chicago"/>
    <s v="IL"/>
    <x v="1"/>
    <x v="1"/>
    <x v="1"/>
  </r>
  <r>
    <x v="75"/>
    <x v="6"/>
    <x v="6"/>
    <x v="0"/>
    <n v="959.95"/>
    <d v="2016-01-05T00:00:00"/>
    <x v="270"/>
    <s v="WAREHOUSE"/>
    <s v="Chicago"/>
    <s v="IL"/>
    <x v="1"/>
    <x v="1"/>
    <x v="1"/>
  </r>
  <r>
    <x v="4"/>
    <x v="6"/>
    <x v="6"/>
    <x v="1"/>
    <n v="399.75"/>
    <d v="2016-01-05T00:00:00"/>
    <x v="271"/>
    <s v="NORTH"/>
    <s v="Chicago"/>
    <s v="IL"/>
    <x v="1"/>
    <x v="1"/>
    <x v="1"/>
  </r>
  <r>
    <x v="75"/>
    <x v="6"/>
    <x v="6"/>
    <x v="0"/>
    <n v="399.75"/>
    <d v="2016-01-05T00:00:00"/>
    <x v="272"/>
    <s v="NORTH"/>
    <s v="Chicago"/>
    <s v="IL"/>
    <x v="1"/>
    <x v="1"/>
    <x v="1"/>
  </r>
  <r>
    <x v="4"/>
    <x v="13"/>
    <x v="13"/>
    <x v="1"/>
    <n v="299.89999999999998"/>
    <d v="2016-01-06T00:00:00"/>
    <x v="273"/>
    <s v="WAREHOUSE"/>
    <s v="Woodbury"/>
    <s v="MN"/>
    <x v="1"/>
    <x v="2"/>
    <x v="2"/>
  </r>
  <r>
    <x v="76"/>
    <x v="13"/>
    <x v="13"/>
    <x v="0"/>
    <n v="299.89999999999998"/>
    <d v="2016-01-06T00:00:00"/>
    <x v="274"/>
    <s v="WAREHOUSE"/>
    <s v="Woodbury"/>
    <s v="MN"/>
    <x v="1"/>
    <x v="2"/>
    <x v="2"/>
  </r>
  <r>
    <x v="4"/>
    <x v="19"/>
    <x v="19"/>
    <x v="1"/>
    <n v="359.85"/>
    <d v="2016-01-06T00:00:00"/>
    <x v="275"/>
    <s v="NORTH"/>
    <s v="Auckland"/>
    <s v=""/>
    <x v="3"/>
    <x v="7"/>
    <x v="7"/>
  </r>
  <r>
    <x v="76"/>
    <x v="19"/>
    <x v="19"/>
    <x v="0"/>
    <n v="359.85"/>
    <d v="2016-01-06T00:00:00"/>
    <x v="276"/>
    <s v="NORTH"/>
    <s v="Auckland"/>
    <s v=""/>
    <x v="3"/>
    <x v="7"/>
    <x v="7"/>
  </r>
  <r>
    <x v="4"/>
    <x v="30"/>
    <x v="30"/>
    <x v="1"/>
    <n v="39.9"/>
    <d v="2016-01-07T00:00:00"/>
    <x v="277"/>
    <s v="WAREHOUSE"/>
    <s v="Mishawaka"/>
    <s v="IN"/>
    <x v="1"/>
    <x v="5"/>
    <x v="5"/>
  </r>
  <r>
    <x v="77"/>
    <x v="30"/>
    <x v="30"/>
    <x v="0"/>
    <n v="39.9"/>
    <d v="2016-01-07T00:00:00"/>
    <x v="278"/>
    <s v="WAREHOUSE"/>
    <s v="Mishawaka"/>
    <s v="IN"/>
    <x v="1"/>
    <x v="5"/>
    <x v="5"/>
  </r>
  <r>
    <x v="4"/>
    <x v="6"/>
    <x v="6"/>
    <x v="1"/>
    <n v="379.9"/>
    <d v="2016-01-07T00:00:00"/>
    <x v="279"/>
    <s v="NORTH"/>
    <s v="Chicago"/>
    <s v="IL"/>
    <x v="1"/>
    <x v="1"/>
    <x v="1"/>
  </r>
  <r>
    <x v="77"/>
    <x v="6"/>
    <x v="6"/>
    <x v="0"/>
    <n v="379.9"/>
    <d v="2016-01-07T00:00:00"/>
    <x v="280"/>
    <s v="NORTH"/>
    <s v="Chicago"/>
    <s v="IL"/>
    <x v="1"/>
    <x v="1"/>
    <x v="1"/>
  </r>
  <r>
    <x v="4"/>
    <x v="6"/>
    <x v="6"/>
    <x v="1"/>
    <n v="53.24"/>
    <d v="2016-01-08T00:00:00"/>
    <x v="281"/>
    <s v="WAREHOUSE"/>
    <s v="Chicago"/>
    <s v="IL"/>
    <x v="1"/>
    <x v="1"/>
    <x v="1"/>
  </r>
  <r>
    <x v="78"/>
    <x v="6"/>
    <x v="6"/>
    <x v="0"/>
    <n v="53.24"/>
    <d v="2016-01-08T00:00:00"/>
    <x v="282"/>
    <s v="WAREHOUSE"/>
    <s v="Chicago"/>
    <s v="IL"/>
    <x v="1"/>
    <x v="1"/>
    <x v="1"/>
  </r>
  <r>
    <x v="4"/>
    <x v="6"/>
    <x v="6"/>
    <x v="1"/>
    <n v="53.24"/>
    <d v="2016-01-08T00:00:00"/>
    <x v="283"/>
    <s v="WAREHOUSE"/>
    <s v="Chicago"/>
    <s v="IL"/>
    <x v="1"/>
    <x v="1"/>
    <x v="1"/>
  </r>
  <r>
    <x v="78"/>
    <x v="6"/>
    <x v="6"/>
    <x v="0"/>
    <n v="53.24"/>
    <d v="2016-01-08T00:00:00"/>
    <x v="284"/>
    <s v="WAREHOUSE"/>
    <s v="Chicago"/>
    <s v="IL"/>
    <x v="1"/>
    <x v="1"/>
    <x v="1"/>
  </r>
  <r>
    <x v="4"/>
    <x v="23"/>
    <x v="23"/>
    <x v="1"/>
    <n v="1444.45"/>
    <d v="2016-01-09T00:00:00"/>
    <x v="285"/>
    <s v="WAREHOUSE"/>
    <s v="Lockport"/>
    <s v="IL"/>
    <x v="1"/>
    <x v="1"/>
    <x v="1"/>
  </r>
  <r>
    <x v="79"/>
    <x v="23"/>
    <x v="23"/>
    <x v="0"/>
    <n v="1444.45"/>
    <d v="2016-01-09T00:00:00"/>
    <x v="286"/>
    <s v="WAREHOUSE"/>
    <s v="Lockport"/>
    <s v="IL"/>
    <x v="1"/>
    <x v="1"/>
    <x v="1"/>
  </r>
  <r>
    <x v="4"/>
    <x v="10"/>
    <x v="10"/>
    <x v="1"/>
    <n v="203.25"/>
    <d v="2016-01-10T00:00:00"/>
    <x v="287"/>
    <s v="WAREHOUSE"/>
    <s v="Omaha"/>
    <s v="NE"/>
    <x v="1"/>
    <x v="3"/>
    <x v="3"/>
  </r>
  <r>
    <x v="80"/>
    <x v="10"/>
    <x v="10"/>
    <x v="0"/>
    <n v="203.25"/>
    <d v="2016-01-10T00:00:00"/>
    <x v="288"/>
    <s v="WAREHOUSE"/>
    <s v="Omaha"/>
    <s v="NE"/>
    <x v="1"/>
    <x v="3"/>
    <x v="3"/>
  </r>
  <r>
    <x v="4"/>
    <x v="5"/>
    <x v="5"/>
    <x v="1"/>
    <n v="652.65"/>
    <d v="2016-01-11T00:00:00"/>
    <x v="289"/>
    <s v="WAREHOUSE"/>
    <s v="Vancouver"/>
    <s v="BC"/>
    <x v="0"/>
    <x v="4"/>
    <x v="4"/>
  </r>
  <r>
    <x v="81"/>
    <x v="5"/>
    <x v="5"/>
    <x v="0"/>
    <n v="652.65"/>
    <d v="2016-01-11T00:00:00"/>
    <x v="290"/>
    <s v="WAREHOUSE"/>
    <s v="Vancouver"/>
    <s v="BC"/>
    <x v="0"/>
    <x v="4"/>
    <x v="4"/>
  </r>
  <r>
    <x v="4"/>
    <x v="13"/>
    <x v="13"/>
    <x v="1"/>
    <n v="1016.24"/>
    <d v="2016-01-12T00:00:00"/>
    <x v="291"/>
    <s v="WAREHOUSE"/>
    <s v="Woodbury"/>
    <s v="MN"/>
    <x v="1"/>
    <x v="2"/>
    <x v="2"/>
  </r>
  <r>
    <x v="82"/>
    <x v="13"/>
    <x v="13"/>
    <x v="0"/>
    <n v="1016.24"/>
    <d v="2016-01-12T00:00:00"/>
    <x v="292"/>
    <s v="WAREHOUSE"/>
    <s v="Woodbury"/>
    <s v="MN"/>
    <x v="1"/>
    <x v="2"/>
    <x v="2"/>
  </r>
  <r>
    <x v="4"/>
    <x v="1"/>
    <x v="1"/>
    <x v="1"/>
    <n v="31.95"/>
    <d v="2016-01-13T00:00:00"/>
    <x v="293"/>
    <s v="WAREHOUSE"/>
    <s v="Chicago"/>
    <s v="IL"/>
    <x v="1"/>
    <x v="1"/>
    <x v="1"/>
  </r>
  <r>
    <x v="83"/>
    <x v="1"/>
    <x v="1"/>
    <x v="0"/>
    <n v="31.95"/>
    <d v="2016-01-13T00:00:00"/>
    <x v="294"/>
    <s v="WAREHOUSE"/>
    <s v="Chicago"/>
    <s v="IL"/>
    <x v="1"/>
    <x v="1"/>
    <x v="1"/>
  </r>
  <r>
    <x v="4"/>
    <x v="0"/>
    <x v="0"/>
    <x v="1"/>
    <n v="770.3"/>
    <d v="2016-01-14T00:00:00"/>
    <x v="295"/>
    <s v="WAREHOUSE"/>
    <s v="Winnipeg"/>
    <s v="MB"/>
    <x v="0"/>
    <x v="0"/>
    <x v="0"/>
  </r>
  <r>
    <x v="84"/>
    <x v="0"/>
    <x v="0"/>
    <x v="0"/>
    <n v="770.3"/>
    <d v="2016-01-14T00:00:00"/>
    <x v="296"/>
    <s v="WAREHOUSE"/>
    <s v="Winnipeg"/>
    <s v="MB"/>
    <x v="0"/>
    <x v="0"/>
    <x v="0"/>
  </r>
  <r>
    <x v="4"/>
    <x v="8"/>
    <x v="8"/>
    <x v="1"/>
    <n v="31.95"/>
    <d v="2016-01-15T00:00:00"/>
    <x v="297"/>
    <s v="WAREHOUSE"/>
    <s v="Milwaukee"/>
    <s v="WI"/>
    <x v="1"/>
    <x v="2"/>
    <x v="2"/>
  </r>
  <r>
    <x v="85"/>
    <x v="8"/>
    <x v="8"/>
    <x v="0"/>
    <n v="31.95"/>
    <d v="2016-01-15T00:00:00"/>
    <x v="298"/>
    <s v="WAREHOUSE"/>
    <s v="Milwaukee"/>
    <s v="WI"/>
    <x v="1"/>
    <x v="2"/>
    <x v="2"/>
  </r>
  <r>
    <x v="4"/>
    <x v="2"/>
    <x v="2"/>
    <x v="1"/>
    <n v="11999.9"/>
    <d v="2016-01-16T00:00:00"/>
    <x v="299"/>
    <s v="WAREHOUSE"/>
    <s v="Minneapolis"/>
    <s v="MN"/>
    <x v="1"/>
    <x v="2"/>
    <x v="2"/>
  </r>
  <r>
    <x v="86"/>
    <x v="2"/>
    <x v="2"/>
    <x v="0"/>
    <n v="11999.9"/>
    <d v="2016-01-16T00:00:00"/>
    <x v="300"/>
    <s v="WAREHOUSE"/>
    <s v="Minneapolis"/>
    <s v="MN"/>
    <x v="1"/>
    <x v="2"/>
    <x v="2"/>
  </r>
  <r>
    <x v="4"/>
    <x v="3"/>
    <x v="3"/>
    <x v="1"/>
    <n v="6419.95"/>
    <d v="2016-01-17T00:00:00"/>
    <x v="301"/>
    <s v="WAREHOUSE"/>
    <s v="Lawrence"/>
    <s v="KS"/>
    <x v="1"/>
    <x v="3"/>
    <x v="3"/>
  </r>
  <r>
    <x v="87"/>
    <x v="3"/>
    <x v="3"/>
    <x v="0"/>
    <n v="6419.95"/>
    <d v="2016-01-17T00:00:00"/>
    <x v="302"/>
    <s v="WAREHOUSE"/>
    <s v="Lawrence"/>
    <s v="KS"/>
    <x v="1"/>
    <x v="3"/>
    <x v="3"/>
  </r>
  <r>
    <x v="4"/>
    <x v="4"/>
    <x v="4"/>
    <x v="1"/>
    <n v="1349.95"/>
    <d v="2016-01-18T00:00:00"/>
    <x v="303"/>
    <s v="WAREHOUSE"/>
    <s v="Wichita"/>
    <s v="KS"/>
    <x v="1"/>
    <x v="3"/>
    <x v="3"/>
  </r>
  <r>
    <x v="88"/>
    <x v="4"/>
    <x v="4"/>
    <x v="0"/>
    <n v="1349.95"/>
    <d v="2016-01-18T00:00:00"/>
    <x v="304"/>
    <s v="WAREHOUSE"/>
    <s v="Wichita"/>
    <s v="KS"/>
    <x v="1"/>
    <x v="3"/>
    <x v="3"/>
  </r>
  <r>
    <x v="4"/>
    <x v="9"/>
    <x v="9"/>
    <x v="1"/>
    <n v="31.95"/>
    <d v="2016-01-19T00:00:00"/>
    <x v="305"/>
    <s v="WAREHOUSE"/>
    <s v="Gary"/>
    <s v="IN"/>
    <x v="1"/>
    <x v="5"/>
    <x v="5"/>
  </r>
  <r>
    <x v="89"/>
    <x v="9"/>
    <x v="9"/>
    <x v="0"/>
    <n v="31.95"/>
    <d v="2016-01-19T00:00:00"/>
    <x v="306"/>
    <s v="WAREHOUSE"/>
    <s v="Gary"/>
    <s v="IN"/>
    <x v="1"/>
    <x v="5"/>
    <x v="5"/>
  </r>
  <r>
    <x v="4"/>
    <x v="12"/>
    <x v="12"/>
    <x v="4"/>
    <n v="731.94"/>
    <d v="2014-05-09T00:00:00"/>
    <x v="307"/>
    <s v="WAREHOUSE"/>
    <s v="Melbourne"/>
    <s v="VIC"/>
    <x v="2"/>
    <x v="7"/>
    <x v="7"/>
  </r>
  <r>
    <x v="4"/>
    <x v="1"/>
    <x v="1"/>
    <x v="4"/>
    <n v="31.95"/>
    <d v="2014-05-11T00:00:00"/>
    <x v="308"/>
    <s v="WAREHOUSE"/>
    <s v="Chicago"/>
    <s v="IL"/>
    <x v="1"/>
    <x v="1"/>
    <x v="1"/>
  </r>
  <r>
    <x v="4"/>
    <x v="14"/>
    <x v="14"/>
    <x v="4"/>
    <n v="42.59"/>
    <d v="2014-05-11T00:00:00"/>
    <x v="309"/>
    <s v="WAREHOUSE"/>
    <s v="Montreal"/>
    <s v="PQ"/>
    <x v="0"/>
    <x v="6"/>
    <x v="6"/>
  </r>
  <r>
    <x v="4"/>
    <x v="10"/>
    <x v="10"/>
    <x v="4"/>
    <n v="117.65"/>
    <d v="2014-05-15T00:00:00"/>
    <x v="310"/>
    <s v="WAREHOUSE"/>
    <s v="Omaha"/>
    <s v="NE"/>
    <x v="1"/>
    <x v="3"/>
    <x v="3"/>
  </r>
  <r>
    <x v="4"/>
    <x v="22"/>
    <x v="22"/>
    <x v="4"/>
    <n v="128.35"/>
    <d v="2014-07-08T00:00:00"/>
    <x v="311"/>
    <s v="WAREHOUSE"/>
    <s v="Ottawa"/>
    <s v="ON"/>
    <x v="0"/>
    <x v="0"/>
    <x v="0"/>
  </r>
  <r>
    <x v="4"/>
    <x v="17"/>
    <x v="17"/>
    <x v="4"/>
    <n v="317.47000000000003"/>
    <d v="2014-07-08T00:00:00"/>
    <x v="312"/>
    <s v="WAREHOUSE"/>
    <s v="Toronto"/>
    <s v="ON"/>
    <x v="0"/>
    <x v="0"/>
    <x v="0"/>
  </r>
  <r>
    <x v="90"/>
    <x v="10"/>
    <x v="10"/>
    <x v="0"/>
    <n v="3263.24"/>
    <d v="2017-01-01T00:00:00"/>
    <x v="313"/>
    <s v="WAREHOUSE"/>
    <s v="Omaha"/>
    <s v="NE"/>
    <x v="1"/>
    <x v="3"/>
    <x v="3"/>
  </r>
  <r>
    <x v="4"/>
    <x v="38"/>
    <x v="39"/>
    <x v="1"/>
    <n v="1219.49"/>
    <d v="2017-01-02T00:00:00"/>
    <x v="314"/>
    <s v="WAREHOUSE"/>
    <s v="St. Louis"/>
    <s v="MO"/>
    <x v="1"/>
    <x v="1"/>
    <x v="1"/>
  </r>
  <r>
    <x v="91"/>
    <x v="38"/>
    <x v="39"/>
    <x v="0"/>
    <n v="1219.49"/>
    <d v="2017-01-02T00:00:00"/>
    <x v="315"/>
    <s v="WAREHOUSE"/>
    <s v="St. Louis"/>
    <s v="MO"/>
    <x v="1"/>
    <x v="1"/>
    <x v="1"/>
  </r>
  <r>
    <x v="4"/>
    <x v="6"/>
    <x v="6"/>
    <x v="1"/>
    <n v="1219.49"/>
    <d v="2017-01-03T00:00:00"/>
    <x v="316"/>
    <s v="WAREHOUSE"/>
    <s v="Chicago"/>
    <s v="IL"/>
    <x v="1"/>
    <x v="1"/>
    <x v="1"/>
  </r>
  <r>
    <x v="4"/>
    <x v="39"/>
    <x v="40"/>
    <x v="1"/>
    <n v="256.58999999999997"/>
    <d v="2017-01-03T00:00:00"/>
    <x v="317"/>
    <s v="WAREHOUSE"/>
    <s v="Chicago"/>
    <s v="IL"/>
    <x v="1"/>
    <x v="1"/>
    <x v="1"/>
  </r>
  <r>
    <x v="78"/>
    <x v="6"/>
    <x v="6"/>
    <x v="0"/>
    <n v="1219.49"/>
    <d v="2017-01-03T00:00:00"/>
    <x v="318"/>
    <s v="WAREHOUSE"/>
    <s v="Chicago"/>
    <s v="IL"/>
    <x v="1"/>
    <x v="1"/>
    <x v="1"/>
  </r>
  <r>
    <x v="78"/>
    <x v="39"/>
    <x v="40"/>
    <x v="0"/>
    <n v="256.58999999999997"/>
    <d v="2017-01-03T00:00:00"/>
    <x v="319"/>
    <s v="WAREHOUSE"/>
    <s v="Chicago"/>
    <s v="IL"/>
    <x v="1"/>
    <x v="1"/>
    <x v="1"/>
  </r>
  <r>
    <x v="4"/>
    <x v="40"/>
    <x v="41"/>
    <x v="1"/>
    <n v="406.5"/>
    <d v="2017-01-04T00:00:00"/>
    <x v="320"/>
    <s v="WAREHOUSE"/>
    <s v="Vancouver"/>
    <s v="BC"/>
    <x v="0"/>
    <x v="4"/>
    <x v="4"/>
  </r>
  <r>
    <x v="92"/>
    <x v="40"/>
    <x v="41"/>
    <x v="0"/>
    <n v="406.5"/>
    <d v="2017-01-04T00:00:00"/>
    <x v="321"/>
    <s v="WAREHOUSE"/>
    <s v="Vancouver"/>
    <s v="BC"/>
    <x v="0"/>
    <x v="4"/>
    <x v="4"/>
  </r>
  <r>
    <x v="4"/>
    <x v="6"/>
    <x v="6"/>
    <x v="1"/>
    <n v="1027.1500000000001"/>
    <d v="2017-01-05T00:00:00"/>
    <x v="322"/>
    <s v="WAREHOUSE"/>
    <s v="Chicago"/>
    <s v="IL"/>
    <x v="1"/>
    <x v="1"/>
    <x v="1"/>
  </r>
  <r>
    <x v="93"/>
    <x v="6"/>
    <x v="6"/>
    <x v="0"/>
    <n v="1027.1500000000001"/>
    <d v="2017-01-05T00:00:00"/>
    <x v="323"/>
    <s v="WAREHOUSE"/>
    <s v="Chicago"/>
    <s v="IL"/>
    <x v="1"/>
    <x v="1"/>
    <x v="1"/>
  </r>
  <r>
    <x v="4"/>
    <x v="6"/>
    <x v="6"/>
    <x v="1"/>
    <n v="427.74"/>
    <d v="2017-01-05T00:00:00"/>
    <x v="324"/>
    <s v="WAREHOUSE"/>
    <s v="Chicago"/>
    <s v="IL"/>
    <x v="1"/>
    <x v="1"/>
    <x v="1"/>
  </r>
  <r>
    <x v="93"/>
    <x v="6"/>
    <x v="6"/>
    <x v="0"/>
    <n v="427.74"/>
    <d v="2017-01-05T00:00:00"/>
    <x v="325"/>
    <s v="WAREHOUSE"/>
    <s v="Chicago"/>
    <s v="IL"/>
    <x v="1"/>
    <x v="1"/>
    <x v="1"/>
  </r>
  <r>
    <x v="4"/>
    <x v="13"/>
    <x v="13"/>
    <x v="1"/>
    <n v="342.3"/>
    <d v="2017-01-06T00:00:00"/>
    <x v="326"/>
    <s v="WAREHOUSE"/>
    <s v="Woodbury"/>
    <s v="MN"/>
    <x v="1"/>
    <x v="2"/>
    <x v="2"/>
  </r>
  <r>
    <x v="94"/>
    <x v="13"/>
    <x v="13"/>
    <x v="0"/>
    <n v="342.3"/>
    <d v="2017-01-06T00:00:00"/>
    <x v="327"/>
    <s v="WAREHOUSE"/>
    <s v="Woodbury"/>
    <s v="MN"/>
    <x v="1"/>
    <x v="2"/>
    <x v="2"/>
  </r>
  <r>
    <x v="4"/>
    <x v="19"/>
    <x v="19"/>
    <x v="1"/>
    <n v="404.84"/>
    <d v="2017-01-06T00:00:00"/>
    <x v="328"/>
    <s v="NORTH"/>
    <s v="Auckland"/>
    <s v=""/>
    <x v="3"/>
    <x v="7"/>
    <x v="7"/>
  </r>
  <r>
    <x v="94"/>
    <x v="19"/>
    <x v="19"/>
    <x v="0"/>
    <n v="404.84"/>
    <d v="2017-01-06T00:00:00"/>
    <x v="329"/>
    <s v="NORTH"/>
    <s v="Auckland"/>
    <s v=""/>
    <x v="3"/>
    <x v="7"/>
    <x v="7"/>
  </r>
  <r>
    <x v="4"/>
    <x v="30"/>
    <x v="30"/>
    <x v="1"/>
    <n v="42.7"/>
    <d v="2017-01-07T00:00:00"/>
    <x v="330"/>
    <s v="WAREHOUSE"/>
    <s v="Mishawaka"/>
    <s v="IN"/>
    <x v="1"/>
    <x v="5"/>
    <x v="5"/>
  </r>
  <r>
    <x v="95"/>
    <x v="30"/>
    <x v="30"/>
    <x v="0"/>
    <n v="42.7"/>
    <d v="2017-01-07T00:00:00"/>
    <x v="331"/>
    <s v="WAREHOUSE"/>
    <s v="Mishawaka"/>
    <s v="IN"/>
    <x v="1"/>
    <x v="5"/>
    <x v="5"/>
  </r>
  <r>
    <x v="4"/>
    <x v="6"/>
    <x v="6"/>
    <x v="1"/>
    <n v="406.5"/>
    <d v="2017-01-07T00:00:00"/>
    <x v="332"/>
    <s v="WAREHOUSE"/>
    <s v="Chicago"/>
    <s v="IL"/>
    <x v="1"/>
    <x v="1"/>
    <x v="1"/>
  </r>
  <r>
    <x v="95"/>
    <x v="6"/>
    <x v="6"/>
    <x v="0"/>
    <n v="406.5"/>
    <d v="2017-01-07T00:00:00"/>
    <x v="333"/>
    <s v="WAREHOUSE"/>
    <s v="Chicago"/>
    <s v="IL"/>
    <x v="1"/>
    <x v="1"/>
    <x v="1"/>
  </r>
  <r>
    <x v="4"/>
    <x v="6"/>
    <x v="6"/>
    <x v="1"/>
    <n v="53.24"/>
    <d v="2017-01-08T00:00:00"/>
    <x v="334"/>
    <s v="WAREHOUSE"/>
    <s v="Chicago"/>
    <s v="IL"/>
    <x v="1"/>
    <x v="1"/>
    <x v="1"/>
  </r>
  <r>
    <x v="96"/>
    <x v="6"/>
    <x v="6"/>
    <x v="0"/>
    <n v="53.24"/>
    <d v="2017-01-08T00:00:00"/>
    <x v="335"/>
    <s v="WAREHOUSE"/>
    <s v="Chicago"/>
    <s v="IL"/>
    <x v="1"/>
    <x v="1"/>
    <x v="1"/>
  </r>
  <r>
    <x v="4"/>
    <x v="6"/>
    <x v="6"/>
    <x v="1"/>
    <n v="53.24"/>
    <d v="2017-01-08T00:00:00"/>
    <x v="336"/>
    <s v="WAREHOUSE"/>
    <s v="Chicago"/>
    <s v="IL"/>
    <x v="1"/>
    <x v="1"/>
    <x v="1"/>
  </r>
  <r>
    <x v="4"/>
    <x v="13"/>
    <x v="13"/>
    <x v="1"/>
    <n v="812.99"/>
    <d v="2016-01-21T00:00:00"/>
    <x v="337"/>
    <s v="NORTH"/>
    <s v="Woodbury"/>
    <s v="MN"/>
    <x v="1"/>
    <x v="2"/>
    <x v="2"/>
  </r>
  <r>
    <x v="97"/>
    <x v="13"/>
    <x v="13"/>
    <x v="0"/>
    <n v="812.99"/>
    <d v="2016-01-21T00:00:00"/>
    <x v="338"/>
    <s v="NORTH"/>
    <s v="Woodbury"/>
    <s v="MN"/>
    <x v="1"/>
    <x v="2"/>
    <x v="2"/>
  </r>
  <r>
    <x v="4"/>
    <x v="5"/>
    <x v="5"/>
    <x v="1"/>
    <n v="25679.47"/>
    <d v="2016-01-22T00:00:00"/>
    <x v="339"/>
    <s v="WAREHOUSE"/>
    <s v="Vancouver"/>
    <s v="BC"/>
    <x v="0"/>
    <x v="4"/>
    <x v="4"/>
  </r>
  <r>
    <x v="98"/>
    <x v="5"/>
    <x v="5"/>
    <x v="0"/>
    <n v="25679.47"/>
    <d v="2016-01-22T00:00:00"/>
    <x v="340"/>
    <s v="WAREHOUSE"/>
    <s v="Vancouver"/>
    <s v="BC"/>
    <x v="0"/>
    <x v="4"/>
    <x v="4"/>
  </r>
  <r>
    <x v="4"/>
    <x v="6"/>
    <x v="6"/>
    <x v="1"/>
    <n v="128.35"/>
    <d v="2016-01-23T00:00:00"/>
    <x v="341"/>
    <s v="WAREHOUSE"/>
    <s v="Chicago"/>
    <s v="IL"/>
    <x v="1"/>
    <x v="1"/>
    <x v="1"/>
  </r>
  <r>
    <x v="99"/>
    <x v="6"/>
    <x v="6"/>
    <x v="0"/>
    <n v="128.35"/>
    <d v="2016-01-23T00:00:00"/>
    <x v="342"/>
    <s v="WAREHOUSE"/>
    <s v="Chicago"/>
    <s v="IL"/>
    <x v="1"/>
    <x v="1"/>
    <x v="1"/>
  </r>
  <r>
    <x v="4"/>
    <x v="6"/>
    <x v="6"/>
    <x v="1"/>
    <n v="117.65"/>
    <d v="2016-01-24T00:00:00"/>
    <x v="343"/>
    <s v="WAREHOUSE"/>
    <s v="Chicago"/>
    <s v="IL"/>
    <x v="1"/>
    <x v="1"/>
    <x v="1"/>
  </r>
  <r>
    <x v="100"/>
    <x v="6"/>
    <x v="6"/>
    <x v="0"/>
    <n v="117.65"/>
    <d v="2016-01-24T00:00:00"/>
    <x v="344"/>
    <s v="WAREHOUSE"/>
    <s v="Chicago"/>
    <s v="IL"/>
    <x v="1"/>
    <x v="1"/>
    <x v="1"/>
  </r>
  <r>
    <x v="4"/>
    <x v="15"/>
    <x v="15"/>
    <x v="1"/>
    <n v="641.47"/>
    <d v="2016-01-25T00:00:00"/>
    <x v="345"/>
    <s v="WAREHOUSE"/>
    <s v="Indianapolis"/>
    <s v="IN"/>
    <x v="1"/>
    <x v="5"/>
    <x v="5"/>
  </r>
  <r>
    <x v="101"/>
    <x v="15"/>
    <x v="15"/>
    <x v="0"/>
    <n v="641.47"/>
    <d v="2016-01-25T00:00:00"/>
    <x v="346"/>
    <s v="WAREHOUSE"/>
    <s v="Indianapolis"/>
    <s v="IN"/>
    <x v="1"/>
    <x v="5"/>
    <x v="5"/>
  </r>
  <r>
    <x v="4"/>
    <x v="6"/>
    <x v="6"/>
    <x v="1"/>
    <n v="641.47"/>
    <d v="2016-01-26T00:00:00"/>
    <x v="347"/>
    <s v="WAREHOUSE"/>
    <s v="Chicago"/>
    <s v="IL"/>
    <x v="1"/>
    <x v="1"/>
    <x v="1"/>
  </r>
  <r>
    <x v="102"/>
    <x v="6"/>
    <x v="6"/>
    <x v="0"/>
    <n v="641.47"/>
    <d v="2016-01-26T00:00:00"/>
    <x v="348"/>
    <s v="WAREHOUSE"/>
    <s v="Chicago"/>
    <s v="IL"/>
    <x v="1"/>
    <x v="1"/>
    <x v="1"/>
  </r>
  <r>
    <x v="4"/>
    <x v="6"/>
    <x v="6"/>
    <x v="1"/>
    <n v="128.30000000000001"/>
    <d v="2016-01-27T00:00:00"/>
    <x v="349"/>
    <s v="WAREHOUSE"/>
    <s v="Chicago"/>
    <s v="IL"/>
    <x v="1"/>
    <x v="1"/>
    <x v="1"/>
  </r>
  <r>
    <x v="103"/>
    <x v="6"/>
    <x v="6"/>
    <x v="0"/>
    <n v="128.30000000000001"/>
    <d v="2016-01-27T00:00:00"/>
    <x v="350"/>
    <s v="WAREHOUSE"/>
    <s v="Chicago"/>
    <s v="IL"/>
    <x v="1"/>
    <x v="1"/>
    <x v="1"/>
  </r>
  <r>
    <x v="4"/>
    <x v="10"/>
    <x v="10"/>
    <x v="1"/>
    <n v="320.74"/>
    <d v="2016-01-28T00:00:00"/>
    <x v="351"/>
    <s v="WAREHOUSE"/>
    <s v="Omaha"/>
    <s v="NE"/>
    <x v="1"/>
    <x v="3"/>
    <x v="3"/>
  </r>
  <r>
    <x v="104"/>
    <x v="10"/>
    <x v="10"/>
    <x v="0"/>
    <n v="320.74"/>
    <d v="2016-01-28T00:00:00"/>
    <x v="352"/>
    <s v="WAREHOUSE"/>
    <s v="Omaha"/>
    <s v="NE"/>
    <x v="1"/>
    <x v="3"/>
    <x v="3"/>
  </r>
  <r>
    <x v="4"/>
    <x v="5"/>
    <x v="5"/>
    <x v="1"/>
    <n v="64.150000000000006"/>
    <d v="2016-01-29T00:00:00"/>
    <x v="353"/>
    <s v="WAREHOUSE"/>
    <s v="Vancouver"/>
    <s v="BC"/>
    <x v="0"/>
    <x v="4"/>
    <x v="4"/>
  </r>
  <r>
    <x v="105"/>
    <x v="5"/>
    <x v="5"/>
    <x v="0"/>
    <n v="64.150000000000006"/>
    <d v="2016-01-29T00:00:00"/>
    <x v="354"/>
    <s v="WAREHOUSE"/>
    <s v="Vancouver"/>
    <s v="BC"/>
    <x v="0"/>
    <x v="4"/>
    <x v="4"/>
  </r>
  <r>
    <x v="106"/>
    <x v="10"/>
    <x v="10"/>
    <x v="0"/>
    <n v="128.35"/>
    <d v="2016-02-08T00:00:00"/>
    <x v="355"/>
    <s v="WAREHOUSE"/>
    <s v="Omaha"/>
    <s v="NE"/>
    <x v="1"/>
    <x v="3"/>
    <x v="3"/>
  </r>
  <r>
    <x v="4"/>
    <x v="5"/>
    <x v="5"/>
    <x v="1"/>
    <n v="5135.8999999999996"/>
    <d v="2016-02-09T00:00:00"/>
    <x v="356"/>
    <s v="WAREHOUSE"/>
    <s v="Vancouver"/>
    <s v="BC"/>
    <x v="0"/>
    <x v="4"/>
    <x v="4"/>
  </r>
  <r>
    <x v="107"/>
    <x v="5"/>
    <x v="5"/>
    <x v="0"/>
    <n v="5135.8999999999996"/>
    <d v="2016-02-09T00:00:00"/>
    <x v="357"/>
    <s v="WAREHOUSE"/>
    <s v="Vancouver"/>
    <s v="BC"/>
    <x v="0"/>
    <x v="4"/>
    <x v="4"/>
  </r>
  <r>
    <x v="4"/>
    <x v="13"/>
    <x v="13"/>
    <x v="1"/>
    <n v="2567.9499999999998"/>
    <d v="2016-02-09T00:00:00"/>
    <x v="358"/>
    <s v="WAREHOUSE"/>
    <s v="Woodbury"/>
    <s v="MN"/>
    <x v="1"/>
    <x v="2"/>
    <x v="2"/>
  </r>
  <r>
    <x v="107"/>
    <x v="13"/>
    <x v="13"/>
    <x v="0"/>
    <n v="2567.9499999999998"/>
    <d v="2016-02-09T00:00:00"/>
    <x v="359"/>
    <s v="WAREHOUSE"/>
    <s v="Woodbury"/>
    <s v="MN"/>
    <x v="1"/>
    <x v="2"/>
    <x v="2"/>
  </r>
  <r>
    <x v="4"/>
    <x v="1"/>
    <x v="1"/>
    <x v="1"/>
    <n v="5135.8999999999996"/>
    <d v="2016-02-10T00:00:00"/>
    <x v="360"/>
    <s v="WAREHOUSE"/>
    <s v="Chicago"/>
    <s v="IL"/>
    <x v="1"/>
    <x v="1"/>
    <x v="1"/>
  </r>
  <r>
    <x v="4"/>
    <x v="13"/>
    <x v="13"/>
    <x v="1"/>
    <n v="256.7"/>
    <d v="2016-01-30T00:00:00"/>
    <x v="361"/>
    <s v="WAREHOUSE"/>
    <s v="Woodbury"/>
    <s v="MN"/>
    <x v="1"/>
    <x v="2"/>
    <x v="2"/>
  </r>
  <r>
    <x v="108"/>
    <x v="13"/>
    <x v="13"/>
    <x v="0"/>
    <n v="256.7"/>
    <d v="2016-01-30T00:00:00"/>
    <x v="362"/>
    <s v="WAREHOUSE"/>
    <s v="Woodbury"/>
    <s v="MN"/>
    <x v="1"/>
    <x v="2"/>
    <x v="2"/>
  </r>
  <r>
    <x v="4"/>
    <x v="1"/>
    <x v="1"/>
    <x v="1"/>
    <n v="320.74"/>
    <d v="2016-01-31T00:00:00"/>
    <x v="363"/>
    <s v="WAREHOUSE"/>
    <s v="Chicago"/>
    <s v="IL"/>
    <x v="1"/>
    <x v="1"/>
    <x v="1"/>
  </r>
  <r>
    <x v="109"/>
    <x v="1"/>
    <x v="1"/>
    <x v="0"/>
    <n v="320.74"/>
    <d v="2016-01-31T00:00:00"/>
    <x v="364"/>
    <s v="WAREHOUSE"/>
    <s v="Chicago"/>
    <s v="IL"/>
    <x v="1"/>
    <x v="1"/>
    <x v="1"/>
  </r>
  <r>
    <x v="4"/>
    <x v="0"/>
    <x v="0"/>
    <x v="1"/>
    <n v="641.47"/>
    <d v="2016-02-01T00:00:00"/>
    <x v="365"/>
    <s v="WAREHOUSE"/>
    <s v="Winnipeg"/>
    <s v="MB"/>
    <x v="0"/>
    <x v="0"/>
    <x v="0"/>
  </r>
  <r>
    <x v="110"/>
    <x v="0"/>
    <x v="0"/>
    <x v="0"/>
    <n v="641.47"/>
    <d v="2016-02-01T00:00:00"/>
    <x v="366"/>
    <s v="WAREHOUSE"/>
    <s v="Winnipeg"/>
    <s v="MB"/>
    <x v="0"/>
    <x v="0"/>
    <x v="0"/>
  </r>
  <r>
    <x v="4"/>
    <x v="8"/>
    <x v="8"/>
    <x v="1"/>
    <n v="53.24"/>
    <d v="2016-02-02T00:00:00"/>
    <x v="367"/>
    <s v="WAREHOUSE"/>
    <s v="Milwaukee"/>
    <s v="WI"/>
    <x v="1"/>
    <x v="2"/>
    <x v="2"/>
  </r>
  <r>
    <x v="111"/>
    <x v="8"/>
    <x v="8"/>
    <x v="0"/>
    <n v="53.24"/>
    <d v="2016-02-02T00:00:00"/>
    <x v="368"/>
    <s v="WAREHOUSE"/>
    <s v="Milwaukee"/>
    <s v="WI"/>
    <x v="1"/>
    <x v="2"/>
    <x v="2"/>
  </r>
  <r>
    <x v="4"/>
    <x v="3"/>
    <x v="3"/>
    <x v="1"/>
    <n v="10.65"/>
    <d v="2016-02-03T00:00:00"/>
    <x v="369"/>
    <s v="WAREHOUSE"/>
    <s v="Lawrence"/>
    <s v="KS"/>
    <x v="1"/>
    <x v="3"/>
    <x v="3"/>
  </r>
  <r>
    <x v="4"/>
    <x v="2"/>
    <x v="2"/>
    <x v="1"/>
    <n v="19.899999999999999"/>
    <d v="2016-02-03T00:00:00"/>
    <x v="370"/>
    <s v="WAREHOUSE"/>
    <s v="Minneapolis"/>
    <s v="MN"/>
    <x v="1"/>
    <x v="2"/>
    <x v="2"/>
  </r>
  <r>
    <x v="112"/>
    <x v="2"/>
    <x v="2"/>
    <x v="0"/>
    <n v="19.899999999999999"/>
    <d v="2016-02-03T00:00:00"/>
    <x v="371"/>
    <s v="WAREHOUSE"/>
    <s v="Minneapolis"/>
    <s v="MN"/>
    <x v="1"/>
    <x v="2"/>
    <x v="2"/>
  </r>
  <r>
    <x v="112"/>
    <x v="3"/>
    <x v="3"/>
    <x v="0"/>
    <n v="10.65"/>
    <d v="2016-02-03T00:00:00"/>
    <x v="372"/>
    <s v="WAREHOUSE"/>
    <s v="Lawrence"/>
    <s v="KS"/>
    <x v="1"/>
    <x v="3"/>
    <x v="3"/>
  </r>
  <r>
    <x v="4"/>
    <x v="4"/>
    <x v="4"/>
    <x v="1"/>
    <n v="19.899999999999999"/>
    <d v="2016-02-03T00:00:00"/>
    <x v="373"/>
    <s v="WAREHOUSE"/>
    <s v="Wichita"/>
    <s v="KS"/>
    <x v="1"/>
    <x v="3"/>
    <x v="3"/>
  </r>
  <r>
    <x v="112"/>
    <x v="4"/>
    <x v="4"/>
    <x v="0"/>
    <n v="19.899999999999999"/>
    <d v="2016-02-03T00:00:00"/>
    <x v="374"/>
    <s v="WAREHOUSE"/>
    <s v="Wichita"/>
    <s v="KS"/>
    <x v="1"/>
    <x v="3"/>
    <x v="3"/>
  </r>
  <r>
    <x v="4"/>
    <x v="9"/>
    <x v="9"/>
    <x v="1"/>
    <n v="10.65"/>
    <d v="2016-02-04T00:00:00"/>
    <x v="375"/>
    <s v="WAREHOUSE"/>
    <s v="Gary"/>
    <s v="IN"/>
    <x v="1"/>
    <x v="5"/>
    <x v="5"/>
  </r>
  <r>
    <x v="113"/>
    <x v="9"/>
    <x v="9"/>
    <x v="0"/>
    <n v="10.65"/>
    <d v="2016-02-04T00:00:00"/>
    <x v="376"/>
    <s v="WAREHOUSE"/>
    <s v="Gary"/>
    <s v="IN"/>
    <x v="1"/>
    <x v="5"/>
    <x v="5"/>
  </r>
  <r>
    <x v="4"/>
    <x v="13"/>
    <x v="13"/>
    <x v="1"/>
    <n v="10.65"/>
    <d v="2016-02-05T00:00:00"/>
    <x v="377"/>
    <s v="WAREHOUSE"/>
    <s v="Woodbury"/>
    <s v="MN"/>
    <x v="1"/>
    <x v="2"/>
    <x v="2"/>
  </r>
  <r>
    <x v="114"/>
    <x v="13"/>
    <x v="13"/>
    <x v="0"/>
    <n v="10.65"/>
    <d v="2016-02-05T00:00:00"/>
    <x v="378"/>
    <s v="WAREHOUSE"/>
    <s v="Woodbury"/>
    <s v="MN"/>
    <x v="1"/>
    <x v="2"/>
    <x v="2"/>
  </r>
  <r>
    <x v="4"/>
    <x v="5"/>
    <x v="5"/>
    <x v="1"/>
    <n v="128.30000000000001"/>
    <d v="2016-02-06T00:00:00"/>
    <x v="379"/>
    <s v="WAREHOUSE"/>
    <s v="Vancouver"/>
    <s v="BC"/>
    <x v="0"/>
    <x v="4"/>
    <x v="4"/>
  </r>
  <r>
    <x v="115"/>
    <x v="5"/>
    <x v="5"/>
    <x v="0"/>
    <n v="128.30000000000001"/>
    <d v="2016-02-06T00:00:00"/>
    <x v="380"/>
    <s v="WAREHOUSE"/>
    <s v="Vancouver"/>
    <s v="BC"/>
    <x v="0"/>
    <x v="4"/>
    <x v="4"/>
  </r>
  <r>
    <x v="4"/>
    <x v="6"/>
    <x v="6"/>
    <x v="1"/>
    <n v="320.74"/>
    <d v="2016-02-07T00:00:00"/>
    <x v="381"/>
    <s v="WAREHOUSE"/>
    <s v="Chicago"/>
    <s v="IL"/>
    <x v="1"/>
    <x v="1"/>
    <x v="1"/>
  </r>
  <r>
    <x v="116"/>
    <x v="6"/>
    <x v="6"/>
    <x v="0"/>
    <n v="320.74"/>
    <d v="2016-02-07T00:00:00"/>
    <x v="382"/>
    <s v="WAREHOUSE"/>
    <s v="Chicago"/>
    <s v="IL"/>
    <x v="1"/>
    <x v="1"/>
    <x v="1"/>
  </r>
  <r>
    <x v="4"/>
    <x v="10"/>
    <x v="10"/>
    <x v="1"/>
    <n v="128.35"/>
    <d v="2016-02-08T00:00:00"/>
    <x v="383"/>
    <s v="WAREHOUSE"/>
    <s v="Omaha"/>
    <s v="NE"/>
    <x v="1"/>
    <x v="3"/>
    <x v="3"/>
  </r>
  <r>
    <x v="117"/>
    <x v="1"/>
    <x v="1"/>
    <x v="0"/>
    <n v="5135.8999999999996"/>
    <d v="2016-02-10T00:00:00"/>
    <x v="384"/>
    <s v="WAREHOUSE"/>
    <s v="Chicago"/>
    <s v="IL"/>
    <x v="1"/>
    <x v="1"/>
    <x v="1"/>
  </r>
  <r>
    <x v="4"/>
    <x v="0"/>
    <x v="0"/>
    <x v="1"/>
    <n v="5135.8999999999996"/>
    <d v="2016-02-11T00:00:00"/>
    <x v="385"/>
    <s v="WAREHOUSE"/>
    <s v="Winnipeg"/>
    <s v="MB"/>
    <x v="0"/>
    <x v="0"/>
    <x v="0"/>
  </r>
  <r>
    <x v="118"/>
    <x v="0"/>
    <x v="0"/>
    <x v="0"/>
    <n v="5135.8999999999996"/>
    <d v="2016-02-11T00:00:00"/>
    <x v="386"/>
    <s v="WAREHOUSE"/>
    <s v="Winnipeg"/>
    <s v="MB"/>
    <x v="0"/>
    <x v="0"/>
    <x v="0"/>
  </r>
  <r>
    <x v="4"/>
    <x v="8"/>
    <x v="8"/>
    <x v="1"/>
    <n v="2567.9499999999998"/>
    <d v="2016-02-14T00:00:00"/>
    <x v="387"/>
    <s v="WAREHOUSE"/>
    <s v="Milwaukee"/>
    <s v="WI"/>
    <x v="1"/>
    <x v="2"/>
    <x v="2"/>
  </r>
  <r>
    <x v="119"/>
    <x v="8"/>
    <x v="8"/>
    <x v="0"/>
    <n v="2567.9499999999998"/>
    <d v="2016-02-14T00:00:00"/>
    <x v="388"/>
    <s v="WAREHOUSE"/>
    <s v="Milwaukee"/>
    <s v="WI"/>
    <x v="1"/>
    <x v="2"/>
    <x v="2"/>
  </r>
  <r>
    <x v="4"/>
    <x v="2"/>
    <x v="2"/>
    <x v="1"/>
    <n v="2399.9499999999998"/>
    <d v="2016-02-15T00:00:00"/>
    <x v="389"/>
    <s v="WAREHOUSE"/>
    <s v="Minneapolis"/>
    <s v="MN"/>
    <x v="1"/>
    <x v="2"/>
    <x v="2"/>
  </r>
  <r>
    <x v="120"/>
    <x v="2"/>
    <x v="2"/>
    <x v="0"/>
    <n v="2399.9499999999998"/>
    <d v="2016-02-15T00:00:00"/>
    <x v="390"/>
    <s v="WAREHOUSE"/>
    <s v="Minneapolis"/>
    <s v="MN"/>
    <x v="1"/>
    <x v="2"/>
    <x v="2"/>
  </r>
  <r>
    <x v="4"/>
    <x v="3"/>
    <x v="3"/>
    <x v="1"/>
    <n v="5135.8999999999996"/>
    <d v="2016-02-16T00:00:00"/>
    <x v="391"/>
    <s v="WAREHOUSE"/>
    <s v="Lawrence"/>
    <s v="KS"/>
    <x v="1"/>
    <x v="3"/>
    <x v="3"/>
  </r>
  <r>
    <x v="121"/>
    <x v="3"/>
    <x v="3"/>
    <x v="0"/>
    <n v="5135.8999999999996"/>
    <d v="2016-02-16T00:00:00"/>
    <x v="392"/>
    <s v="WAREHOUSE"/>
    <s v="Lawrence"/>
    <s v="KS"/>
    <x v="1"/>
    <x v="3"/>
    <x v="3"/>
  </r>
  <r>
    <x v="4"/>
    <x v="4"/>
    <x v="4"/>
    <x v="1"/>
    <n v="2399.9499999999998"/>
    <d v="2016-02-17T00:00:00"/>
    <x v="393"/>
    <s v="WAREHOUSE"/>
    <s v="Wichita"/>
    <s v="KS"/>
    <x v="1"/>
    <x v="3"/>
    <x v="3"/>
  </r>
  <r>
    <x v="23"/>
    <x v="4"/>
    <x v="4"/>
    <x v="0"/>
    <n v="2399.9499999999998"/>
    <d v="2016-02-17T00:00:00"/>
    <x v="394"/>
    <s v="WAREHOUSE"/>
    <s v="Wichita"/>
    <s v="KS"/>
    <x v="1"/>
    <x v="3"/>
    <x v="3"/>
  </r>
  <r>
    <x v="4"/>
    <x v="9"/>
    <x v="9"/>
    <x v="1"/>
    <n v="10.65"/>
    <d v="2016-02-17T00:00:00"/>
    <x v="395"/>
    <s v="WAREHOUSE"/>
    <s v="Gary"/>
    <s v="IN"/>
    <x v="1"/>
    <x v="5"/>
    <x v="5"/>
  </r>
  <r>
    <x v="23"/>
    <x v="9"/>
    <x v="9"/>
    <x v="0"/>
    <n v="10.65"/>
    <d v="2016-02-17T00:00:00"/>
    <x v="396"/>
    <s v="WAREHOUSE"/>
    <s v="Gary"/>
    <s v="IN"/>
    <x v="1"/>
    <x v="5"/>
    <x v="5"/>
  </r>
  <r>
    <x v="4"/>
    <x v="13"/>
    <x v="13"/>
    <x v="1"/>
    <n v="2567.9499999999998"/>
    <d v="2016-02-18T00:00:00"/>
    <x v="397"/>
    <s v="WAREHOUSE"/>
    <s v="Woodbury"/>
    <s v="MN"/>
    <x v="1"/>
    <x v="2"/>
    <x v="2"/>
  </r>
  <r>
    <x v="25"/>
    <x v="13"/>
    <x v="13"/>
    <x v="0"/>
    <n v="2567.9499999999998"/>
    <d v="2016-02-18T00:00:00"/>
    <x v="398"/>
    <s v="WAREHOUSE"/>
    <s v="Woodbury"/>
    <s v="MN"/>
    <x v="1"/>
    <x v="2"/>
    <x v="2"/>
  </r>
  <r>
    <x v="4"/>
    <x v="5"/>
    <x v="5"/>
    <x v="1"/>
    <n v="171.1"/>
    <d v="2016-02-18T00:00:00"/>
    <x v="399"/>
    <s v="WAREHOUSE"/>
    <s v="Vancouver"/>
    <s v="BC"/>
    <x v="0"/>
    <x v="4"/>
    <x v="4"/>
  </r>
  <r>
    <x v="25"/>
    <x v="5"/>
    <x v="5"/>
    <x v="0"/>
    <n v="171.1"/>
    <d v="2016-02-18T00:00:00"/>
    <x v="400"/>
    <s v="WAREHOUSE"/>
    <s v="Vancouver"/>
    <s v="BC"/>
    <x v="0"/>
    <x v="4"/>
    <x v="4"/>
  </r>
  <r>
    <x v="4"/>
    <x v="6"/>
    <x v="6"/>
    <x v="1"/>
    <n v="2567.9499999999998"/>
    <d v="2016-02-19T00:00:00"/>
    <x v="401"/>
    <s v="WAREHOUSE"/>
    <s v="Chicago"/>
    <s v="IL"/>
    <x v="1"/>
    <x v="1"/>
    <x v="1"/>
  </r>
  <r>
    <x v="26"/>
    <x v="6"/>
    <x v="6"/>
    <x v="0"/>
    <n v="2567.9499999999998"/>
    <d v="2016-02-19T00:00:00"/>
    <x v="402"/>
    <s v="WAREHOUSE"/>
    <s v="Chicago"/>
    <s v="IL"/>
    <x v="1"/>
    <x v="1"/>
    <x v="1"/>
  </r>
  <r>
    <x v="4"/>
    <x v="6"/>
    <x v="6"/>
    <x v="1"/>
    <n v="342.19"/>
    <d v="2016-02-19T00:00:00"/>
    <x v="403"/>
    <s v="WAREHOUSE"/>
    <s v="Chicago"/>
    <s v="IL"/>
    <x v="1"/>
    <x v="1"/>
    <x v="1"/>
  </r>
  <r>
    <x v="26"/>
    <x v="6"/>
    <x v="6"/>
    <x v="0"/>
    <n v="342.19"/>
    <d v="2016-02-19T00:00:00"/>
    <x v="404"/>
    <s v="WAREHOUSE"/>
    <s v="Chicago"/>
    <s v="IL"/>
    <x v="1"/>
    <x v="1"/>
    <x v="1"/>
  </r>
  <r>
    <x v="4"/>
    <x v="13"/>
    <x v="13"/>
    <x v="1"/>
    <n v="2567.9499999999998"/>
    <d v="2016-02-20T00:00:00"/>
    <x v="405"/>
    <s v="WAREHOUSE"/>
    <s v="Woodbury"/>
    <s v="MN"/>
    <x v="1"/>
    <x v="2"/>
    <x v="2"/>
  </r>
  <r>
    <x v="27"/>
    <x v="13"/>
    <x v="13"/>
    <x v="0"/>
    <n v="2567.9499999999998"/>
    <d v="2016-02-20T00:00:00"/>
    <x v="406"/>
    <s v="WAREHOUSE"/>
    <s v="Woodbury"/>
    <s v="MN"/>
    <x v="1"/>
    <x v="2"/>
    <x v="2"/>
  </r>
  <r>
    <x v="4"/>
    <x v="1"/>
    <x v="1"/>
    <x v="1"/>
    <n v="2567.9499999999998"/>
    <d v="2016-02-20T00:00:00"/>
    <x v="407"/>
    <s v="WAREHOUSE"/>
    <s v="Chicago"/>
    <s v="IL"/>
    <x v="1"/>
    <x v="1"/>
    <x v="1"/>
  </r>
  <r>
    <x v="27"/>
    <x v="1"/>
    <x v="1"/>
    <x v="0"/>
    <n v="2567.9499999999998"/>
    <d v="2016-02-20T00:00:00"/>
    <x v="408"/>
    <s v="WAREHOUSE"/>
    <s v="Chicago"/>
    <s v="IL"/>
    <x v="1"/>
    <x v="1"/>
    <x v="1"/>
  </r>
  <r>
    <x v="4"/>
    <x v="0"/>
    <x v="0"/>
    <x v="1"/>
    <n v="256.58999999999997"/>
    <d v="2016-02-21T00:00:00"/>
    <x v="409"/>
    <s v="WAREHOUSE"/>
    <s v="Winnipeg"/>
    <s v="MB"/>
    <x v="0"/>
    <x v="0"/>
    <x v="0"/>
  </r>
  <r>
    <x v="70"/>
    <x v="41"/>
    <x v="42"/>
    <x v="0"/>
    <n v="1405.87"/>
    <d v="2018-09-06T00:00:00"/>
    <x v="410"/>
    <s v="WAREHOUSE"/>
    <s v="Aurora"/>
    <s v="IL"/>
    <x v="1"/>
    <x v="1"/>
    <x v="1"/>
  </r>
  <r>
    <x v="70"/>
    <x v="42"/>
    <x v="43"/>
    <x v="0"/>
    <n v="1405.87"/>
    <d v="2018-09-06T00:00:00"/>
    <x v="411"/>
    <s v="WAREHOUSE"/>
    <s v="La Crosse"/>
    <s v="WI"/>
    <x v="1"/>
    <x v="2"/>
    <x v="2"/>
  </r>
  <r>
    <x v="70"/>
    <x v="43"/>
    <x v="44"/>
    <x v="0"/>
    <n v="230.05"/>
    <d v="2018-09-06T00:00:00"/>
    <x v="412"/>
    <s v="WAREHOUSE"/>
    <s v="Green Bay"/>
    <s v="WI"/>
    <x v="1"/>
    <x v="2"/>
    <x v="2"/>
  </r>
  <r>
    <x v="70"/>
    <x v="44"/>
    <x v="45"/>
    <x v="0"/>
    <n v="1576.67"/>
    <d v="2018-09-06T00:00:00"/>
    <x v="413"/>
    <s v="WAREHOUSE"/>
    <s v="Sydney"/>
    <s v="NSW"/>
    <x v="2"/>
    <x v="7"/>
    <x v="7"/>
  </r>
  <r>
    <x v="70"/>
    <x v="16"/>
    <x v="16"/>
    <x v="0"/>
    <n v="225.01"/>
    <d v="2018-09-06T00:00:00"/>
    <x v="414"/>
    <s v="WAREHOUSE"/>
    <s v="Palmerston North"/>
    <s v=""/>
    <x v="3"/>
    <x v="7"/>
    <x v="7"/>
  </r>
  <r>
    <x v="70"/>
    <x v="18"/>
    <x v="18"/>
    <x v="0"/>
    <n v="1405.89"/>
    <d v="2018-09-06T00:00:00"/>
    <x v="415"/>
    <s v="WAREHOUSE"/>
    <s v="Charlottetown"/>
    <s v="PEI"/>
    <x v="0"/>
    <x v="6"/>
    <x v="6"/>
  </r>
  <r>
    <x v="70"/>
    <x v="45"/>
    <x v="46"/>
    <x v="0"/>
    <n v="230.05"/>
    <d v="2018-09-06T00:00:00"/>
    <x v="416"/>
    <s v="WAREHOUSE"/>
    <s v="Midland"/>
    <s v="MI"/>
    <x v="1"/>
    <x v="5"/>
    <x v="5"/>
  </r>
  <r>
    <x v="70"/>
    <x v="9"/>
    <x v="9"/>
    <x v="0"/>
    <n v="1405.87"/>
    <d v="2018-09-06T00:00:00"/>
    <x v="417"/>
    <s v="WAREHOUSE"/>
    <s v="Gary"/>
    <s v="IN"/>
    <x v="1"/>
    <x v="5"/>
    <x v="5"/>
  </r>
  <r>
    <x v="70"/>
    <x v="6"/>
    <x v="6"/>
    <x v="0"/>
    <n v="938.93"/>
    <d v="2018-09-06T00:00:00"/>
    <x v="418"/>
    <s v="WAREHOUSE"/>
    <s v="Redmond"/>
    <s v="WA"/>
    <x v="1"/>
    <x v="1"/>
    <x v="1"/>
  </r>
  <r>
    <x v="70"/>
    <x v="46"/>
    <x v="47"/>
    <x v="0"/>
    <n v="1206.43"/>
    <d v="2018-09-06T00:00:00"/>
    <x v="419"/>
    <s v="WAREHOUSE"/>
    <s v="St. Paul"/>
    <s v="MN"/>
    <x v="1"/>
    <x v="2"/>
    <x v="2"/>
  </r>
  <r>
    <x v="70"/>
    <x v="47"/>
    <x v="48"/>
    <x v="0"/>
    <n v="1206.43"/>
    <d v="2018-09-06T00:00:00"/>
    <x v="420"/>
    <s v="WAREHOUSE"/>
    <s v="Grand Rapids"/>
    <s v="MI"/>
    <x v="1"/>
    <x v="5"/>
    <x v="5"/>
  </r>
  <r>
    <x v="70"/>
    <x v="48"/>
    <x v="49"/>
    <x v="0"/>
    <n v="323.69"/>
    <d v="2018-09-06T00:00:00"/>
    <x v="421"/>
    <s v="WAREHOUSE"/>
    <s v="Regina"/>
    <s v="SK"/>
    <x v="0"/>
    <x v="0"/>
    <x v="0"/>
  </r>
  <r>
    <x v="70"/>
    <x v="49"/>
    <x v="50"/>
    <x v="0"/>
    <n v="300.14"/>
    <d v="2018-09-06T00:00:00"/>
    <x v="422"/>
    <s v="WAREHOUSE"/>
    <s v="Benton Harbor"/>
    <s v="MI"/>
    <x v="1"/>
    <x v="5"/>
    <x v="5"/>
  </r>
  <r>
    <x v="70"/>
    <x v="45"/>
    <x v="46"/>
    <x v="0"/>
    <n v="754.36"/>
    <d v="2018-09-06T00:00:00"/>
    <x v="423"/>
    <s v="WAREHOUSE"/>
    <s v="Midland"/>
    <s v="MI"/>
    <x v="1"/>
    <x v="5"/>
    <x v="5"/>
  </r>
  <r>
    <x v="4"/>
    <x v="44"/>
    <x v="45"/>
    <x v="1"/>
    <n v="2064"/>
    <d v="2017-08-31T00:00:00"/>
    <x v="424"/>
    <s v="WAREHOUSE"/>
    <s v="Sydney"/>
    <s v="NSW"/>
    <x v="2"/>
    <x v="7"/>
    <x v="7"/>
  </r>
  <r>
    <x v="122"/>
    <x v="44"/>
    <x v="45"/>
    <x v="0"/>
    <n v="2064"/>
    <d v="2017-08-31T00:00:00"/>
    <x v="425"/>
    <s v="WAREHOUSE"/>
    <s v="Sydney"/>
    <s v="NSW"/>
    <x v="2"/>
    <x v="7"/>
    <x v="7"/>
  </r>
  <r>
    <x v="122"/>
    <x v="15"/>
    <x v="15"/>
    <x v="0"/>
    <n v="933.58"/>
    <d v="2017-08-31T00:00:00"/>
    <x v="426"/>
    <s v="WAREHOUSE"/>
    <s v="Indianapolis"/>
    <s v="IN"/>
    <x v="1"/>
    <x v="5"/>
    <x v="5"/>
  </r>
  <r>
    <x v="122"/>
    <x v="50"/>
    <x v="51"/>
    <x v="0"/>
    <n v="577.79999999999995"/>
    <d v="2017-08-31T00:00:00"/>
    <x v="427"/>
    <s v="WAREHOUSE"/>
    <s v="Arlington Heights"/>
    <s v="IL"/>
    <x v="1"/>
    <x v="1"/>
    <x v="1"/>
  </r>
  <r>
    <x v="122"/>
    <x v="51"/>
    <x v="52"/>
    <x v="0"/>
    <n v="2806.61"/>
    <d v="2017-08-31T00:00:00"/>
    <x v="428"/>
    <s v="WAREHOUSE"/>
    <s v="Chicago"/>
    <s v="IL"/>
    <x v="1"/>
    <x v="1"/>
    <x v="1"/>
  </r>
  <r>
    <x v="28"/>
    <x v="7"/>
    <x v="7"/>
    <x v="0"/>
    <n v="203.25"/>
    <d v="2016-02-23T00:00:00"/>
    <x v="429"/>
    <s v="WAREHOUSE"/>
    <s v="Columbia"/>
    <s v="MO"/>
    <x v="1"/>
    <x v="1"/>
    <x v="1"/>
  </r>
  <r>
    <x v="4"/>
    <x v="14"/>
    <x v="14"/>
    <x v="1"/>
    <n v="21.3"/>
    <d v="2016-02-23T00:00:00"/>
    <x v="430"/>
    <s v="WAREHOUSE"/>
    <s v="Montreal"/>
    <s v="PQ"/>
    <x v="0"/>
    <x v="6"/>
    <x v="6"/>
  </r>
  <r>
    <x v="28"/>
    <x v="14"/>
    <x v="14"/>
    <x v="0"/>
    <n v="21.3"/>
    <d v="2016-02-23T00:00:00"/>
    <x v="431"/>
    <s v="WAREHOUSE"/>
    <s v="Montreal"/>
    <s v="PQ"/>
    <x v="0"/>
    <x v="6"/>
    <x v="6"/>
  </r>
  <r>
    <x v="4"/>
    <x v="7"/>
    <x v="7"/>
    <x v="1"/>
    <n v="256.58999999999997"/>
    <d v="2016-02-24T00:00:00"/>
    <x v="432"/>
    <s v="NORTH"/>
    <s v="Columbia"/>
    <s v="MO"/>
    <x v="1"/>
    <x v="1"/>
    <x v="1"/>
  </r>
  <r>
    <x v="29"/>
    <x v="7"/>
    <x v="7"/>
    <x v="0"/>
    <n v="256.58999999999997"/>
    <d v="2016-02-24T00:00:00"/>
    <x v="433"/>
    <s v="NORTH"/>
    <s v="Columbia"/>
    <s v="MO"/>
    <x v="1"/>
    <x v="1"/>
    <x v="1"/>
  </r>
  <r>
    <x v="4"/>
    <x v="6"/>
    <x v="6"/>
    <x v="1"/>
    <n v="406.5"/>
    <d v="2016-02-25T00:00:00"/>
    <x v="434"/>
    <s v="WAREHOUSE"/>
    <s v="Chicago"/>
    <s v="IL"/>
    <x v="1"/>
    <x v="1"/>
    <x v="1"/>
  </r>
  <r>
    <x v="30"/>
    <x v="6"/>
    <x v="6"/>
    <x v="0"/>
    <n v="406.5"/>
    <d v="2016-02-25T00:00:00"/>
    <x v="435"/>
    <s v="WAREHOUSE"/>
    <s v="Chicago"/>
    <s v="IL"/>
    <x v="1"/>
    <x v="1"/>
    <x v="1"/>
  </r>
  <r>
    <x v="4"/>
    <x v="10"/>
    <x v="10"/>
    <x v="1"/>
    <n v="652.65"/>
    <d v="2016-02-25T00:00:00"/>
    <x v="436"/>
    <s v="WAREHOUSE"/>
    <s v="Omaha"/>
    <s v="NE"/>
    <x v="1"/>
    <x v="3"/>
    <x v="3"/>
  </r>
  <r>
    <x v="30"/>
    <x v="10"/>
    <x v="10"/>
    <x v="0"/>
    <n v="652.65"/>
    <d v="2016-02-25T00:00:00"/>
    <x v="437"/>
    <s v="WAREHOUSE"/>
    <s v="Omaha"/>
    <s v="NE"/>
    <x v="1"/>
    <x v="3"/>
    <x v="3"/>
  </r>
  <r>
    <x v="4"/>
    <x v="5"/>
    <x v="5"/>
    <x v="1"/>
    <n v="117.65"/>
    <d v="2016-02-26T00:00:00"/>
    <x v="438"/>
    <s v="WAREHOUSE"/>
    <s v="Vancouver"/>
    <s v="BC"/>
    <x v="0"/>
    <x v="4"/>
    <x v="4"/>
  </r>
  <r>
    <x v="31"/>
    <x v="5"/>
    <x v="5"/>
    <x v="0"/>
    <n v="117.65"/>
    <d v="2016-02-26T00:00:00"/>
    <x v="439"/>
    <s v="WAREHOUSE"/>
    <s v="Vancouver"/>
    <s v="BC"/>
    <x v="0"/>
    <x v="4"/>
    <x v="4"/>
  </r>
  <r>
    <x v="4"/>
    <x v="13"/>
    <x v="13"/>
    <x v="1"/>
    <n v="609.75"/>
    <d v="2016-02-27T00:00:00"/>
    <x v="440"/>
    <s v="NORTH"/>
    <s v="Woodbury"/>
    <s v="MN"/>
    <x v="1"/>
    <x v="2"/>
    <x v="2"/>
  </r>
  <r>
    <x v="123"/>
    <x v="13"/>
    <x v="13"/>
    <x v="0"/>
    <n v="609.75"/>
    <d v="2016-02-27T00:00:00"/>
    <x v="441"/>
    <s v="NORTH"/>
    <s v="Woodbury"/>
    <s v="MN"/>
    <x v="1"/>
    <x v="2"/>
    <x v="2"/>
  </r>
  <r>
    <x v="4"/>
    <x v="1"/>
    <x v="1"/>
    <x v="1"/>
    <n v="1219.49"/>
    <d v="2016-02-28T00:00:00"/>
    <x v="442"/>
    <s v="NORTH"/>
    <s v="Chicago"/>
    <s v="IL"/>
    <x v="1"/>
    <x v="1"/>
    <x v="1"/>
  </r>
  <r>
    <x v="33"/>
    <x v="1"/>
    <x v="1"/>
    <x v="0"/>
    <n v="1219.49"/>
    <d v="2016-02-28T00:00:00"/>
    <x v="443"/>
    <s v="NORTH"/>
    <s v="Chicago"/>
    <s v="IL"/>
    <x v="1"/>
    <x v="1"/>
    <x v="1"/>
  </r>
  <r>
    <x v="4"/>
    <x v="0"/>
    <x v="0"/>
    <x v="1"/>
    <n v="812.99"/>
    <d v="2016-02-28T00:00:00"/>
    <x v="444"/>
    <s v="NORTH"/>
    <s v="Winnipeg"/>
    <s v="MB"/>
    <x v="0"/>
    <x v="0"/>
    <x v="0"/>
  </r>
  <r>
    <x v="33"/>
    <x v="0"/>
    <x v="0"/>
    <x v="0"/>
    <n v="812.99"/>
    <d v="2016-02-28T00:00:00"/>
    <x v="445"/>
    <s v="NORTH"/>
    <s v="Winnipeg"/>
    <s v="MB"/>
    <x v="0"/>
    <x v="0"/>
    <x v="0"/>
  </r>
  <r>
    <x v="4"/>
    <x v="8"/>
    <x v="8"/>
    <x v="1"/>
    <n v="1919.9"/>
    <d v="2016-03-01T00:00:00"/>
    <x v="446"/>
    <s v="WAREHOUSE"/>
    <s v="Milwaukee"/>
    <s v="WI"/>
    <x v="1"/>
    <x v="2"/>
    <x v="2"/>
  </r>
  <r>
    <x v="124"/>
    <x v="8"/>
    <x v="8"/>
    <x v="0"/>
    <n v="1919.9"/>
    <d v="2016-03-01T00:00:00"/>
    <x v="447"/>
    <s v="WAREHOUSE"/>
    <s v="Milwaukee"/>
    <s v="WI"/>
    <x v="1"/>
    <x v="2"/>
    <x v="2"/>
  </r>
  <r>
    <x v="4"/>
    <x v="2"/>
    <x v="2"/>
    <x v="1"/>
    <n v="359.85"/>
    <d v="2016-03-02T00:00:00"/>
    <x v="448"/>
    <s v="NORTH"/>
    <s v="Minneapolis"/>
    <s v="MN"/>
    <x v="1"/>
    <x v="2"/>
    <x v="2"/>
  </r>
  <r>
    <x v="35"/>
    <x v="2"/>
    <x v="2"/>
    <x v="0"/>
    <n v="359.85"/>
    <d v="2016-03-02T00:00:00"/>
    <x v="449"/>
    <s v="NORTH"/>
    <s v="Minneapolis"/>
    <s v="MN"/>
    <x v="1"/>
    <x v="2"/>
    <x v="2"/>
  </r>
  <r>
    <x v="4"/>
    <x v="3"/>
    <x v="3"/>
    <x v="1"/>
    <n v="27699.9"/>
    <d v="2016-03-02T00:00:00"/>
    <x v="450"/>
    <s v="NORTH"/>
    <s v="Lawrence"/>
    <s v="KS"/>
    <x v="1"/>
    <x v="3"/>
    <x v="3"/>
  </r>
  <r>
    <x v="35"/>
    <x v="3"/>
    <x v="3"/>
    <x v="0"/>
    <n v="27699.9"/>
    <d v="2016-03-02T00:00:00"/>
    <x v="451"/>
    <s v="NORTH"/>
    <s v="Lawrence"/>
    <s v="KS"/>
    <x v="1"/>
    <x v="3"/>
    <x v="3"/>
  </r>
  <r>
    <x v="4"/>
    <x v="4"/>
    <x v="4"/>
    <x v="1"/>
    <n v="109.95"/>
    <d v="2016-03-03T00:00:00"/>
    <x v="452"/>
    <s v="WAREHOUSE"/>
    <s v="Wichita"/>
    <s v="KS"/>
    <x v="1"/>
    <x v="3"/>
    <x v="3"/>
  </r>
  <r>
    <x v="125"/>
    <x v="4"/>
    <x v="4"/>
    <x v="0"/>
    <n v="109.95"/>
    <d v="2016-03-03T00:00:00"/>
    <x v="453"/>
    <s v="WAREHOUSE"/>
    <s v="Wichita"/>
    <s v="KS"/>
    <x v="1"/>
    <x v="3"/>
    <x v="3"/>
  </r>
  <r>
    <x v="4"/>
    <x v="9"/>
    <x v="9"/>
    <x v="1"/>
    <n v="49.75"/>
    <d v="2016-03-03T00:00:00"/>
    <x v="454"/>
    <s v="WAREHOUSE"/>
    <s v="Gary"/>
    <s v="IN"/>
    <x v="1"/>
    <x v="5"/>
    <x v="5"/>
  </r>
  <r>
    <x v="125"/>
    <x v="9"/>
    <x v="9"/>
    <x v="0"/>
    <n v="49.75"/>
    <d v="2016-03-03T00:00:00"/>
    <x v="455"/>
    <s v="WAREHOUSE"/>
    <s v="Gary"/>
    <s v="IN"/>
    <x v="1"/>
    <x v="5"/>
    <x v="5"/>
  </r>
  <r>
    <x v="4"/>
    <x v="13"/>
    <x v="13"/>
    <x v="1"/>
    <n v="29.85"/>
    <d v="2016-03-04T00:00:00"/>
    <x v="456"/>
    <s v="WAREHOUSE"/>
    <s v="Woodbury"/>
    <s v="MN"/>
    <x v="1"/>
    <x v="2"/>
    <x v="2"/>
  </r>
  <r>
    <x v="126"/>
    <x v="13"/>
    <x v="13"/>
    <x v="0"/>
    <n v="29.85"/>
    <d v="2016-03-04T00:00:00"/>
    <x v="457"/>
    <s v="WAREHOUSE"/>
    <s v="Woodbury"/>
    <s v="MN"/>
    <x v="1"/>
    <x v="2"/>
    <x v="2"/>
  </r>
  <r>
    <x v="4"/>
    <x v="5"/>
    <x v="5"/>
    <x v="1"/>
    <n v="19.899999999999999"/>
    <d v="2016-03-04T00:00:00"/>
    <x v="458"/>
    <s v="WAREHOUSE"/>
    <s v="Vancouver"/>
    <s v="BC"/>
    <x v="0"/>
    <x v="4"/>
    <x v="4"/>
  </r>
  <r>
    <x v="126"/>
    <x v="5"/>
    <x v="5"/>
    <x v="0"/>
    <n v="19.899999999999999"/>
    <d v="2016-03-04T00:00:00"/>
    <x v="459"/>
    <s v="WAREHOUSE"/>
    <s v="Vancouver"/>
    <s v="BC"/>
    <x v="0"/>
    <x v="4"/>
    <x v="4"/>
  </r>
  <r>
    <x v="4"/>
    <x v="6"/>
    <x v="6"/>
    <x v="1"/>
    <n v="239.9"/>
    <d v="2016-03-04T00:00:00"/>
    <x v="460"/>
    <s v="NORTH"/>
    <s v="Chicago"/>
    <s v="IL"/>
    <x v="1"/>
    <x v="1"/>
    <x v="1"/>
  </r>
  <r>
    <x v="126"/>
    <x v="6"/>
    <x v="6"/>
    <x v="0"/>
    <n v="239.9"/>
    <d v="2016-03-04T00:00:00"/>
    <x v="461"/>
    <s v="NORTH"/>
    <s v="Chicago"/>
    <s v="IL"/>
    <x v="1"/>
    <x v="1"/>
    <x v="1"/>
  </r>
  <r>
    <x v="4"/>
    <x v="6"/>
    <x v="6"/>
    <x v="1"/>
    <n v="219.9"/>
    <d v="2016-03-04T00:00:00"/>
    <x v="462"/>
    <s v="WAREHOUSE"/>
    <s v="Chicago"/>
    <s v="IL"/>
    <x v="1"/>
    <x v="1"/>
    <x v="1"/>
  </r>
  <r>
    <x v="126"/>
    <x v="6"/>
    <x v="6"/>
    <x v="0"/>
    <n v="219.9"/>
    <d v="2016-03-04T00:00:00"/>
    <x v="463"/>
    <s v="WAREHOUSE"/>
    <s v="Chicago"/>
    <s v="IL"/>
    <x v="1"/>
    <x v="1"/>
    <x v="1"/>
  </r>
  <r>
    <x v="4"/>
    <x v="13"/>
    <x v="13"/>
    <x v="1"/>
    <n v="159.80000000000001"/>
    <d v="2016-03-05T00:00:00"/>
    <x v="464"/>
    <s v="WAREHOUSE"/>
    <s v="Woodbury"/>
    <s v="MN"/>
    <x v="1"/>
    <x v="2"/>
    <x v="2"/>
  </r>
  <r>
    <x v="127"/>
    <x v="13"/>
    <x v="13"/>
    <x v="0"/>
    <n v="159.80000000000001"/>
    <d v="2016-03-05T00:00:00"/>
    <x v="465"/>
    <s v="WAREHOUSE"/>
    <s v="Woodbury"/>
    <s v="MN"/>
    <x v="1"/>
    <x v="2"/>
    <x v="2"/>
  </r>
  <r>
    <x v="4"/>
    <x v="1"/>
    <x v="1"/>
    <x v="1"/>
    <n v="19.95"/>
    <d v="2016-03-06T00:00:00"/>
    <x v="466"/>
    <s v="WAREHOUSE"/>
    <s v="Chicago"/>
    <s v="IL"/>
    <x v="1"/>
    <x v="1"/>
    <x v="1"/>
  </r>
  <r>
    <x v="128"/>
    <x v="1"/>
    <x v="1"/>
    <x v="0"/>
    <n v="19.95"/>
    <d v="2016-03-06T00:00:00"/>
    <x v="467"/>
    <s v="WAREHOUSE"/>
    <s v="Chicago"/>
    <s v="IL"/>
    <x v="1"/>
    <x v="1"/>
    <x v="1"/>
  </r>
  <r>
    <x v="4"/>
    <x v="0"/>
    <x v="0"/>
    <x v="1"/>
    <n v="2679.9"/>
    <d v="2016-03-07T00:00:00"/>
    <x v="468"/>
    <s v="WAREHOUSE"/>
    <s v="Winnipeg"/>
    <s v="MB"/>
    <x v="0"/>
    <x v="0"/>
    <x v="0"/>
  </r>
  <r>
    <x v="129"/>
    <x v="0"/>
    <x v="0"/>
    <x v="0"/>
    <n v="2679.9"/>
    <d v="2016-03-07T00:00:00"/>
    <x v="469"/>
    <s v="WAREHOUSE"/>
    <s v="Winnipeg"/>
    <s v="MB"/>
    <x v="0"/>
    <x v="0"/>
    <x v="0"/>
  </r>
  <r>
    <x v="4"/>
    <x v="8"/>
    <x v="8"/>
    <x v="1"/>
    <n v="569.85"/>
    <d v="2016-03-08T00:00:00"/>
    <x v="470"/>
    <s v="NORTH"/>
    <s v="Milwaukee"/>
    <s v="WI"/>
    <x v="1"/>
    <x v="2"/>
    <x v="2"/>
  </r>
  <r>
    <x v="130"/>
    <x v="8"/>
    <x v="8"/>
    <x v="0"/>
    <n v="569.85"/>
    <d v="2016-03-08T00:00:00"/>
    <x v="471"/>
    <s v="NORTH"/>
    <s v="Milwaukee"/>
    <s v="WI"/>
    <x v="1"/>
    <x v="2"/>
    <x v="2"/>
  </r>
  <r>
    <x v="4"/>
    <x v="9"/>
    <x v="9"/>
    <x v="1"/>
    <n v="41549.85"/>
    <d v="2016-03-09T00:00:00"/>
    <x v="472"/>
    <s v="NORTH"/>
    <s v="Gary"/>
    <s v="IN"/>
    <x v="1"/>
    <x v="5"/>
    <x v="5"/>
  </r>
  <r>
    <x v="131"/>
    <x v="9"/>
    <x v="9"/>
    <x v="0"/>
    <n v="41549.85"/>
    <d v="2016-03-09T00:00:00"/>
    <x v="473"/>
    <s v="NORTH"/>
    <s v="Gary"/>
    <s v="IN"/>
    <x v="1"/>
    <x v="5"/>
    <x v="5"/>
  </r>
  <r>
    <x v="4"/>
    <x v="2"/>
    <x v="2"/>
    <x v="1"/>
    <n v="759.8"/>
    <d v="2016-03-10T00:00:00"/>
    <x v="474"/>
    <s v="NORTH"/>
    <s v="Minneapolis"/>
    <s v="MN"/>
    <x v="1"/>
    <x v="2"/>
    <x v="2"/>
  </r>
  <r>
    <x v="132"/>
    <x v="2"/>
    <x v="2"/>
    <x v="0"/>
    <n v="759.8"/>
    <d v="2016-03-10T00:00:00"/>
    <x v="475"/>
    <s v="NORTH"/>
    <s v="Minneapolis"/>
    <s v="MN"/>
    <x v="1"/>
    <x v="2"/>
    <x v="2"/>
  </r>
  <r>
    <x v="4"/>
    <x v="3"/>
    <x v="3"/>
    <x v="1"/>
    <n v="569.85"/>
    <d v="2016-03-11T00:00:00"/>
    <x v="476"/>
    <s v="NORTH"/>
    <s v="Lawrence"/>
    <s v="KS"/>
    <x v="1"/>
    <x v="3"/>
    <x v="3"/>
  </r>
  <r>
    <x v="133"/>
    <x v="3"/>
    <x v="3"/>
    <x v="0"/>
    <n v="569.85"/>
    <d v="2016-03-11T00:00:00"/>
    <x v="477"/>
    <s v="NORTH"/>
    <s v="Lawrence"/>
    <s v="KS"/>
    <x v="1"/>
    <x v="3"/>
    <x v="3"/>
  </r>
  <r>
    <x v="4"/>
    <x v="4"/>
    <x v="4"/>
    <x v="1"/>
    <n v="1919.9"/>
    <d v="2016-03-11T00:00:00"/>
    <x v="478"/>
    <s v="WAREHOUSE"/>
    <s v="Wichita"/>
    <s v="KS"/>
    <x v="1"/>
    <x v="3"/>
    <x v="3"/>
  </r>
  <r>
    <x v="133"/>
    <x v="4"/>
    <x v="4"/>
    <x v="0"/>
    <n v="1919.9"/>
    <d v="2016-03-11T00:00:00"/>
    <x v="479"/>
    <s v="WAREHOUSE"/>
    <s v="Wichita"/>
    <s v="KS"/>
    <x v="1"/>
    <x v="3"/>
    <x v="3"/>
  </r>
  <r>
    <x v="4"/>
    <x v="9"/>
    <x v="9"/>
    <x v="1"/>
    <n v="119.95"/>
    <d v="2016-03-11T00:00:00"/>
    <x v="480"/>
    <s v="NORTH"/>
    <s v="Gary"/>
    <s v="IN"/>
    <x v="1"/>
    <x v="5"/>
    <x v="5"/>
  </r>
  <r>
    <x v="133"/>
    <x v="9"/>
    <x v="9"/>
    <x v="0"/>
    <n v="119.95"/>
    <d v="2016-03-11T00:00:00"/>
    <x v="481"/>
    <s v="NORTH"/>
    <s v="Gary"/>
    <s v="IN"/>
    <x v="1"/>
    <x v="5"/>
    <x v="5"/>
  </r>
  <r>
    <x v="4"/>
    <x v="13"/>
    <x v="13"/>
    <x v="1"/>
    <n v="55399.8"/>
    <d v="2016-03-12T00:00:00"/>
    <x v="482"/>
    <s v="NORTH"/>
    <s v="Woodbury"/>
    <s v="MN"/>
    <x v="1"/>
    <x v="2"/>
    <x v="2"/>
  </r>
  <r>
    <x v="134"/>
    <x v="13"/>
    <x v="13"/>
    <x v="0"/>
    <n v="55399.8"/>
    <d v="2016-03-12T00:00:00"/>
    <x v="483"/>
    <s v="NORTH"/>
    <s v="Woodbury"/>
    <s v="MN"/>
    <x v="1"/>
    <x v="2"/>
    <x v="2"/>
  </r>
  <r>
    <x v="4"/>
    <x v="5"/>
    <x v="5"/>
    <x v="1"/>
    <n v="329.85"/>
    <d v="2016-03-13T00:00:00"/>
    <x v="484"/>
    <s v="WAREHOUSE"/>
    <s v="Vancouver"/>
    <s v="BC"/>
    <x v="0"/>
    <x v="4"/>
    <x v="4"/>
  </r>
  <r>
    <x v="135"/>
    <x v="5"/>
    <x v="5"/>
    <x v="0"/>
    <n v="329.85"/>
    <d v="2016-03-13T00:00:00"/>
    <x v="485"/>
    <s v="WAREHOUSE"/>
    <s v="Vancouver"/>
    <s v="BC"/>
    <x v="0"/>
    <x v="4"/>
    <x v="4"/>
  </r>
  <r>
    <x v="4"/>
    <x v="6"/>
    <x v="6"/>
    <x v="1"/>
    <n v="119.4"/>
    <d v="2016-03-14T00:00:00"/>
    <x v="486"/>
    <s v="WAREHOUSE"/>
    <s v="Chicago"/>
    <s v="IL"/>
    <x v="1"/>
    <x v="1"/>
    <x v="1"/>
  </r>
  <r>
    <x v="136"/>
    <x v="6"/>
    <x v="6"/>
    <x v="0"/>
    <n v="119.4"/>
    <d v="2016-03-14T00:00:00"/>
    <x v="487"/>
    <s v="WAREHOUSE"/>
    <s v="Chicago"/>
    <s v="IL"/>
    <x v="1"/>
    <x v="1"/>
    <x v="1"/>
  </r>
  <r>
    <x v="4"/>
    <x v="6"/>
    <x v="6"/>
    <x v="1"/>
    <n v="358.2"/>
    <d v="2016-03-14T00:00:00"/>
    <x v="488"/>
    <s v="WAREHOUSE"/>
    <s v="Chicago"/>
    <s v="IL"/>
    <x v="1"/>
    <x v="1"/>
    <x v="1"/>
  </r>
  <r>
    <x v="136"/>
    <x v="6"/>
    <x v="6"/>
    <x v="0"/>
    <n v="358.2"/>
    <d v="2016-03-14T00:00:00"/>
    <x v="489"/>
    <s v="WAREHOUSE"/>
    <s v="Chicago"/>
    <s v="IL"/>
    <x v="1"/>
    <x v="1"/>
    <x v="1"/>
  </r>
  <r>
    <x v="4"/>
    <x v="52"/>
    <x v="53"/>
    <x v="1"/>
    <n v="39.799999999999997"/>
    <d v="2016-03-15T00:00:00"/>
    <x v="490"/>
    <s v="WAREHOUSE"/>
    <s v="Vancouver"/>
    <s v="BC"/>
    <x v="0"/>
    <x v="4"/>
    <x v="4"/>
  </r>
  <r>
    <x v="137"/>
    <x v="52"/>
    <x v="53"/>
    <x v="0"/>
    <n v="39.799999999999997"/>
    <d v="2016-03-15T00:00:00"/>
    <x v="491"/>
    <s v="WAREHOUSE"/>
    <s v="Vancouver"/>
    <s v="BC"/>
    <x v="0"/>
    <x v="4"/>
    <x v="4"/>
  </r>
  <r>
    <x v="4"/>
    <x v="1"/>
    <x v="1"/>
    <x v="1"/>
    <n v="239.9"/>
    <d v="2016-03-16T00:00:00"/>
    <x v="492"/>
    <s v="NORTH"/>
    <s v="Chicago"/>
    <s v="IL"/>
    <x v="1"/>
    <x v="1"/>
    <x v="1"/>
  </r>
  <r>
    <x v="138"/>
    <x v="1"/>
    <x v="1"/>
    <x v="0"/>
    <n v="239.9"/>
    <d v="2016-03-16T00:00:00"/>
    <x v="493"/>
    <s v="NORTH"/>
    <s v="Chicago"/>
    <s v="IL"/>
    <x v="1"/>
    <x v="1"/>
    <x v="1"/>
  </r>
  <r>
    <x v="4"/>
    <x v="0"/>
    <x v="0"/>
    <x v="1"/>
    <n v="1099.5"/>
    <d v="2016-03-17T00:00:00"/>
    <x v="494"/>
    <s v="WAREHOUSE"/>
    <s v="Winnipeg"/>
    <s v="MB"/>
    <x v="0"/>
    <x v="0"/>
    <x v="0"/>
  </r>
  <r>
    <x v="22"/>
    <x v="0"/>
    <x v="0"/>
    <x v="0"/>
    <n v="1099.5"/>
    <d v="2016-03-17T00:00:00"/>
    <x v="495"/>
    <s v="WAREHOUSE"/>
    <s v="Winnipeg"/>
    <s v="MB"/>
    <x v="0"/>
    <x v="0"/>
    <x v="0"/>
  </r>
  <r>
    <x v="4"/>
    <x v="8"/>
    <x v="8"/>
    <x v="1"/>
    <n v="159.80000000000001"/>
    <d v="2016-03-17T00:00:00"/>
    <x v="496"/>
    <s v="WAREHOUSE"/>
    <s v="Milwaukee"/>
    <s v="WI"/>
    <x v="1"/>
    <x v="2"/>
    <x v="2"/>
  </r>
  <r>
    <x v="22"/>
    <x v="8"/>
    <x v="8"/>
    <x v="0"/>
    <n v="159.80000000000001"/>
    <d v="2016-03-17T00:00:00"/>
    <x v="497"/>
    <s v="WAREHOUSE"/>
    <s v="Milwaukee"/>
    <s v="WI"/>
    <x v="1"/>
    <x v="2"/>
    <x v="2"/>
  </r>
  <r>
    <x v="4"/>
    <x v="9"/>
    <x v="9"/>
    <x v="1"/>
    <n v="39.9"/>
    <d v="2016-03-18T00:00:00"/>
    <x v="498"/>
    <s v="WAREHOUSE"/>
    <s v="Gary"/>
    <s v="IN"/>
    <x v="1"/>
    <x v="5"/>
    <x v="5"/>
  </r>
  <r>
    <x v="139"/>
    <x v="9"/>
    <x v="9"/>
    <x v="0"/>
    <n v="39.9"/>
    <d v="2016-03-18T00:00:00"/>
    <x v="499"/>
    <s v="WAREHOUSE"/>
    <s v="Gary"/>
    <s v="IN"/>
    <x v="1"/>
    <x v="5"/>
    <x v="5"/>
  </r>
  <r>
    <x v="4"/>
    <x v="13"/>
    <x v="13"/>
    <x v="1"/>
    <n v="8039.7"/>
    <d v="2016-03-18T00:00:00"/>
    <x v="500"/>
    <s v="WAREHOUSE"/>
    <s v="Woodbury"/>
    <s v="MN"/>
    <x v="1"/>
    <x v="2"/>
    <x v="2"/>
  </r>
  <r>
    <x v="139"/>
    <x v="13"/>
    <x v="13"/>
    <x v="0"/>
    <n v="8039.7"/>
    <d v="2016-03-18T00:00:00"/>
    <x v="501"/>
    <s v="WAREHOUSE"/>
    <s v="Woodbury"/>
    <s v="MN"/>
    <x v="1"/>
    <x v="2"/>
    <x v="2"/>
  </r>
  <r>
    <x v="4"/>
    <x v="7"/>
    <x v="7"/>
    <x v="1"/>
    <n v="239.85"/>
    <d v="2016-03-18T00:00:00"/>
    <x v="502"/>
    <s v="WAREHOUSE"/>
    <s v="Columbia"/>
    <s v="MO"/>
    <x v="1"/>
    <x v="1"/>
    <x v="1"/>
  </r>
  <r>
    <x v="139"/>
    <x v="7"/>
    <x v="7"/>
    <x v="0"/>
    <n v="239.85"/>
    <d v="2016-03-18T00:00:00"/>
    <x v="503"/>
    <s v="WAREHOUSE"/>
    <s v="Columbia"/>
    <s v="MO"/>
    <x v="1"/>
    <x v="1"/>
    <x v="1"/>
  </r>
  <r>
    <x v="4"/>
    <x v="14"/>
    <x v="14"/>
    <x v="1"/>
    <n v="21599.55"/>
    <d v="2016-03-19T00:00:00"/>
    <x v="504"/>
    <s v="WAREHOUSE"/>
    <s v="Montreal"/>
    <s v="PQ"/>
    <x v="0"/>
    <x v="6"/>
    <x v="6"/>
  </r>
  <r>
    <x v="140"/>
    <x v="14"/>
    <x v="14"/>
    <x v="0"/>
    <n v="21599.55"/>
    <d v="2016-03-19T00:00:00"/>
    <x v="505"/>
    <s v="WAREHOUSE"/>
    <s v="Montreal"/>
    <s v="PQ"/>
    <x v="0"/>
    <x v="6"/>
    <x v="6"/>
  </r>
  <r>
    <x v="4"/>
    <x v="7"/>
    <x v="7"/>
    <x v="1"/>
    <n v="799.5"/>
    <d v="2016-03-20T00:00:00"/>
    <x v="506"/>
    <s v="WAREHOUSE"/>
    <s v="Columbia"/>
    <s v="MO"/>
    <x v="1"/>
    <x v="1"/>
    <x v="1"/>
  </r>
  <r>
    <x v="141"/>
    <x v="7"/>
    <x v="7"/>
    <x v="0"/>
    <n v="799.5"/>
    <d v="2016-03-20T00:00:00"/>
    <x v="507"/>
    <s v="WAREHOUSE"/>
    <s v="Columbia"/>
    <s v="MO"/>
    <x v="1"/>
    <x v="1"/>
    <x v="1"/>
  </r>
  <r>
    <x v="4"/>
    <x v="2"/>
    <x v="2"/>
    <x v="1"/>
    <n v="28799.4"/>
    <d v="2016-03-21T00:00:00"/>
    <x v="508"/>
    <s v="WAREHOUSE"/>
    <s v="Minneapolis"/>
    <s v="MN"/>
    <x v="1"/>
    <x v="2"/>
    <x v="2"/>
  </r>
  <r>
    <x v="142"/>
    <x v="2"/>
    <x v="2"/>
    <x v="0"/>
    <n v="28799.4"/>
    <d v="2016-03-21T00:00:00"/>
    <x v="509"/>
    <s v="WAREHOUSE"/>
    <s v="Minneapolis"/>
    <s v="MN"/>
    <x v="1"/>
    <x v="2"/>
    <x v="2"/>
  </r>
  <r>
    <x v="4"/>
    <x v="3"/>
    <x v="3"/>
    <x v="1"/>
    <n v="4799.8999999999996"/>
    <d v="2016-03-22T00:00:00"/>
    <x v="510"/>
    <s v="WAREHOUSE"/>
    <s v="Lawrence"/>
    <s v="KS"/>
    <x v="1"/>
    <x v="3"/>
    <x v="3"/>
  </r>
  <r>
    <x v="143"/>
    <x v="3"/>
    <x v="3"/>
    <x v="0"/>
    <n v="4799.8999999999996"/>
    <d v="2016-03-22T00:00:00"/>
    <x v="511"/>
    <s v="WAREHOUSE"/>
    <s v="Lawrence"/>
    <s v="KS"/>
    <x v="1"/>
    <x v="3"/>
    <x v="3"/>
  </r>
  <r>
    <x v="4"/>
    <x v="4"/>
    <x v="4"/>
    <x v="1"/>
    <n v="59.95"/>
    <d v="2016-03-23T00:00:00"/>
    <x v="512"/>
    <s v="WAREHOUSE"/>
    <s v="Wichita"/>
    <s v="KS"/>
    <x v="1"/>
    <x v="3"/>
    <x v="3"/>
  </r>
  <r>
    <x v="144"/>
    <x v="4"/>
    <x v="4"/>
    <x v="0"/>
    <n v="59.95"/>
    <d v="2016-03-23T00:00:00"/>
    <x v="513"/>
    <s v="WAREHOUSE"/>
    <s v="Wichita"/>
    <s v="KS"/>
    <x v="1"/>
    <x v="3"/>
    <x v="3"/>
  </r>
  <r>
    <x v="4"/>
    <x v="9"/>
    <x v="9"/>
    <x v="1"/>
    <n v="479.6"/>
    <d v="2016-03-24T00:00:00"/>
    <x v="514"/>
    <s v="WAREHOUSE"/>
    <s v="Gary"/>
    <s v="IN"/>
    <x v="1"/>
    <x v="5"/>
    <x v="5"/>
  </r>
  <r>
    <x v="145"/>
    <x v="9"/>
    <x v="9"/>
    <x v="0"/>
    <n v="479.6"/>
    <d v="2016-03-24T00:00:00"/>
    <x v="515"/>
    <s v="WAREHOUSE"/>
    <s v="Gary"/>
    <s v="IN"/>
    <x v="1"/>
    <x v="5"/>
    <x v="5"/>
  </r>
  <r>
    <x v="4"/>
    <x v="13"/>
    <x v="13"/>
    <x v="1"/>
    <n v="1339.95"/>
    <d v="2016-03-25T00:00:00"/>
    <x v="516"/>
    <s v="WAREHOUSE"/>
    <s v="Woodbury"/>
    <s v="MN"/>
    <x v="1"/>
    <x v="2"/>
    <x v="2"/>
  </r>
  <r>
    <x v="146"/>
    <x v="13"/>
    <x v="13"/>
    <x v="0"/>
    <n v="1339.95"/>
    <d v="2016-03-25T00:00:00"/>
    <x v="517"/>
    <s v="WAREHOUSE"/>
    <s v="Woodbury"/>
    <s v="MN"/>
    <x v="1"/>
    <x v="2"/>
    <x v="2"/>
  </r>
  <r>
    <x v="4"/>
    <x v="5"/>
    <x v="5"/>
    <x v="1"/>
    <n v="419.4"/>
    <d v="2016-03-26T00:00:00"/>
    <x v="518"/>
    <s v="WAREHOUSE"/>
    <s v="Vancouver"/>
    <s v="BC"/>
    <x v="0"/>
    <x v="4"/>
    <x v="4"/>
  </r>
  <r>
    <x v="147"/>
    <x v="5"/>
    <x v="5"/>
    <x v="0"/>
    <n v="419.4"/>
    <d v="2016-03-26T00:00:00"/>
    <x v="519"/>
    <s v="WAREHOUSE"/>
    <s v="Vancouver"/>
    <s v="BC"/>
    <x v="0"/>
    <x v="4"/>
    <x v="4"/>
  </r>
  <r>
    <x v="4"/>
    <x v="6"/>
    <x v="6"/>
    <x v="1"/>
    <n v="189.95"/>
    <d v="2016-03-27T00:00:00"/>
    <x v="520"/>
    <s v="WAREHOUSE"/>
    <s v="Chicago"/>
    <s v="IL"/>
    <x v="1"/>
    <x v="1"/>
    <x v="1"/>
  </r>
  <r>
    <x v="32"/>
    <x v="6"/>
    <x v="6"/>
    <x v="0"/>
    <n v="189.95"/>
    <d v="2016-03-27T00:00:00"/>
    <x v="521"/>
    <s v="WAREHOUSE"/>
    <s v="Chicago"/>
    <s v="IL"/>
    <x v="1"/>
    <x v="1"/>
    <x v="1"/>
  </r>
  <r>
    <x v="4"/>
    <x v="6"/>
    <x v="6"/>
    <x v="1"/>
    <n v="39.799999999999997"/>
    <d v="2016-03-28T00:00:00"/>
    <x v="522"/>
    <s v="WAREHOUSE"/>
    <s v="Chicago"/>
    <s v="IL"/>
    <x v="1"/>
    <x v="1"/>
    <x v="1"/>
  </r>
  <r>
    <x v="148"/>
    <x v="6"/>
    <x v="6"/>
    <x v="0"/>
    <n v="39.799999999999997"/>
    <d v="2016-03-28T00:00:00"/>
    <x v="523"/>
    <s v="WAREHOUSE"/>
    <s v="Chicago"/>
    <s v="IL"/>
    <x v="1"/>
    <x v="1"/>
    <x v="1"/>
  </r>
  <r>
    <x v="4"/>
    <x v="13"/>
    <x v="13"/>
    <x v="1"/>
    <n v="359.7"/>
    <d v="2016-03-29T00:00:00"/>
    <x v="524"/>
    <s v="NORTH"/>
    <s v="Woodbury"/>
    <s v="MN"/>
    <x v="1"/>
    <x v="2"/>
    <x v="2"/>
  </r>
  <r>
    <x v="149"/>
    <x v="13"/>
    <x v="13"/>
    <x v="0"/>
    <n v="359.7"/>
    <d v="2016-03-29T00:00:00"/>
    <x v="525"/>
    <s v="NORTH"/>
    <s v="Woodbury"/>
    <s v="MN"/>
    <x v="1"/>
    <x v="2"/>
    <x v="2"/>
  </r>
  <r>
    <x v="4"/>
    <x v="6"/>
    <x v="6"/>
    <x v="1"/>
    <n v="569.85"/>
    <d v="2016-03-30T00:00:00"/>
    <x v="526"/>
    <s v="WAREHOUSE"/>
    <s v="Chicago"/>
    <s v="IL"/>
    <x v="1"/>
    <x v="1"/>
    <x v="1"/>
  </r>
  <r>
    <x v="150"/>
    <x v="6"/>
    <x v="6"/>
    <x v="0"/>
    <n v="569.85"/>
    <d v="2016-03-30T00:00:00"/>
    <x v="527"/>
    <s v="WAREHOUSE"/>
    <s v="Chicago"/>
    <s v="IL"/>
    <x v="1"/>
    <x v="1"/>
    <x v="1"/>
  </r>
  <r>
    <x v="4"/>
    <x v="14"/>
    <x v="14"/>
    <x v="1"/>
    <n v="1219.9000000000001"/>
    <d v="2016-03-31T00:00:00"/>
    <x v="528"/>
    <s v="WAREHOUSE"/>
    <s v="Montreal"/>
    <s v="PQ"/>
    <x v="0"/>
    <x v="6"/>
    <x v="6"/>
  </r>
  <r>
    <x v="151"/>
    <x v="14"/>
    <x v="14"/>
    <x v="0"/>
    <n v="1219.9000000000001"/>
    <d v="2016-03-31T00:00:00"/>
    <x v="529"/>
    <s v="WAREHOUSE"/>
    <s v="Montreal"/>
    <s v="PQ"/>
    <x v="0"/>
    <x v="6"/>
    <x v="6"/>
  </r>
  <r>
    <x v="4"/>
    <x v="7"/>
    <x v="7"/>
    <x v="1"/>
    <n v="109.95"/>
    <d v="2016-03-31T00:00:00"/>
    <x v="530"/>
    <s v="WAREHOUSE"/>
    <s v="Columbia"/>
    <s v="MO"/>
    <x v="1"/>
    <x v="1"/>
    <x v="1"/>
  </r>
  <r>
    <x v="151"/>
    <x v="7"/>
    <x v="7"/>
    <x v="0"/>
    <n v="109.95"/>
    <d v="2016-03-31T00:00:00"/>
    <x v="531"/>
    <s v="WAREHOUSE"/>
    <s v="Columbia"/>
    <s v="MO"/>
    <x v="1"/>
    <x v="1"/>
    <x v="1"/>
  </r>
  <r>
    <x v="4"/>
    <x v="10"/>
    <x v="10"/>
    <x v="1"/>
    <n v="3263.24"/>
    <d v="2017-01-01T00:00:00"/>
    <x v="532"/>
    <s v="WAREHOUSE"/>
    <s v="Omaha"/>
    <s v="NE"/>
    <x v="1"/>
    <x v="3"/>
    <x v="3"/>
  </r>
  <r>
    <x v="96"/>
    <x v="6"/>
    <x v="6"/>
    <x v="0"/>
    <n v="53.24"/>
    <d v="2017-01-08T00:00:00"/>
    <x v="533"/>
    <s v="WAREHOUSE"/>
    <s v="Chicago"/>
    <s v="IL"/>
    <x v="1"/>
    <x v="1"/>
    <x v="1"/>
  </r>
  <r>
    <x v="4"/>
    <x v="10"/>
    <x v="10"/>
    <x v="1"/>
    <n v="203.25"/>
    <d v="2017-01-10T00:00:00"/>
    <x v="534"/>
    <s v="WAREHOUSE"/>
    <s v="Omaha"/>
    <s v="NE"/>
    <x v="1"/>
    <x v="3"/>
    <x v="3"/>
  </r>
  <r>
    <x v="152"/>
    <x v="10"/>
    <x v="10"/>
    <x v="0"/>
    <n v="203.25"/>
    <d v="2017-01-10T00:00:00"/>
    <x v="535"/>
    <s v="WAREHOUSE"/>
    <s v="Omaha"/>
    <s v="NE"/>
    <x v="1"/>
    <x v="3"/>
    <x v="3"/>
  </r>
  <r>
    <x v="4"/>
    <x v="5"/>
    <x v="5"/>
    <x v="1"/>
    <n v="652.65"/>
    <d v="2017-01-11T00:00:00"/>
    <x v="536"/>
    <s v="WAREHOUSE"/>
    <s v="Vancouver"/>
    <s v="BC"/>
    <x v="0"/>
    <x v="4"/>
    <x v="4"/>
  </r>
  <r>
    <x v="153"/>
    <x v="5"/>
    <x v="5"/>
    <x v="0"/>
    <n v="652.65"/>
    <d v="2017-01-11T00:00:00"/>
    <x v="537"/>
    <s v="WAREHOUSE"/>
    <s v="Vancouver"/>
    <s v="BC"/>
    <x v="0"/>
    <x v="4"/>
    <x v="4"/>
  </r>
  <r>
    <x v="4"/>
    <x v="13"/>
    <x v="13"/>
    <x v="1"/>
    <n v="1016.24"/>
    <d v="2017-01-12T00:00:00"/>
    <x v="538"/>
    <s v="WAREHOUSE"/>
    <s v="Woodbury"/>
    <s v="MN"/>
    <x v="1"/>
    <x v="2"/>
    <x v="2"/>
  </r>
  <r>
    <x v="154"/>
    <x v="13"/>
    <x v="13"/>
    <x v="0"/>
    <n v="1016.24"/>
    <d v="2017-01-12T00:00:00"/>
    <x v="539"/>
    <s v="WAREHOUSE"/>
    <s v="Woodbury"/>
    <s v="MN"/>
    <x v="1"/>
    <x v="2"/>
    <x v="2"/>
  </r>
  <r>
    <x v="4"/>
    <x v="1"/>
    <x v="1"/>
    <x v="1"/>
    <n v="31.95"/>
    <d v="2017-01-13T00:00:00"/>
    <x v="540"/>
    <s v="WAREHOUSE"/>
    <s v="Chicago"/>
    <s v="IL"/>
    <x v="1"/>
    <x v="1"/>
    <x v="1"/>
  </r>
  <r>
    <x v="155"/>
    <x v="1"/>
    <x v="1"/>
    <x v="0"/>
    <n v="31.95"/>
    <d v="2017-01-13T00:00:00"/>
    <x v="541"/>
    <s v="WAREHOUSE"/>
    <s v="Chicago"/>
    <s v="IL"/>
    <x v="1"/>
    <x v="1"/>
    <x v="1"/>
  </r>
  <r>
    <x v="4"/>
    <x v="0"/>
    <x v="0"/>
    <x v="1"/>
    <n v="770.3"/>
    <d v="2017-01-14T00:00:00"/>
    <x v="542"/>
    <s v="WAREHOUSE"/>
    <s v="Winnipeg"/>
    <s v="MB"/>
    <x v="0"/>
    <x v="0"/>
    <x v="0"/>
  </r>
  <r>
    <x v="156"/>
    <x v="0"/>
    <x v="0"/>
    <x v="0"/>
    <n v="770.3"/>
    <d v="2017-01-14T00:00:00"/>
    <x v="543"/>
    <s v="WAREHOUSE"/>
    <s v="Winnipeg"/>
    <s v="MB"/>
    <x v="0"/>
    <x v="0"/>
    <x v="0"/>
  </r>
  <r>
    <x v="4"/>
    <x v="8"/>
    <x v="8"/>
    <x v="1"/>
    <n v="31.95"/>
    <d v="2017-01-15T00:00:00"/>
    <x v="544"/>
    <s v="WAREHOUSE"/>
    <s v="Milwaukee"/>
    <s v="WI"/>
    <x v="1"/>
    <x v="2"/>
    <x v="2"/>
  </r>
  <r>
    <x v="157"/>
    <x v="8"/>
    <x v="8"/>
    <x v="0"/>
    <n v="31.95"/>
    <d v="2017-01-15T00:00:00"/>
    <x v="545"/>
    <s v="WAREHOUSE"/>
    <s v="Milwaukee"/>
    <s v="WI"/>
    <x v="1"/>
    <x v="2"/>
    <x v="2"/>
  </r>
  <r>
    <x v="4"/>
    <x v="2"/>
    <x v="2"/>
    <x v="1"/>
    <n v="11999.9"/>
    <d v="2017-01-15T00:00:00"/>
    <x v="546"/>
    <s v="WAREHOUSE"/>
    <s v="Minneapolis"/>
    <s v="MN"/>
    <x v="1"/>
    <x v="2"/>
    <x v="2"/>
  </r>
  <r>
    <x v="157"/>
    <x v="2"/>
    <x v="2"/>
    <x v="0"/>
    <n v="11999.9"/>
    <d v="2017-01-15T00:00:00"/>
    <x v="547"/>
    <s v="WAREHOUSE"/>
    <s v="Minneapolis"/>
    <s v="MN"/>
    <x v="1"/>
    <x v="2"/>
    <x v="2"/>
  </r>
  <r>
    <x v="4"/>
    <x v="3"/>
    <x v="3"/>
    <x v="1"/>
    <n v="7415.05"/>
    <d v="2017-01-17T00:00:00"/>
    <x v="548"/>
    <s v="WAREHOUSE"/>
    <s v="Lawrence"/>
    <s v="KS"/>
    <x v="1"/>
    <x v="3"/>
    <x v="3"/>
  </r>
  <r>
    <x v="158"/>
    <x v="3"/>
    <x v="3"/>
    <x v="0"/>
    <n v="7415.05"/>
    <d v="2017-01-17T00:00:00"/>
    <x v="549"/>
    <s v="WAREHOUSE"/>
    <s v="Lawrence"/>
    <s v="KS"/>
    <x v="1"/>
    <x v="3"/>
    <x v="3"/>
  </r>
  <r>
    <x v="4"/>
    <x v="4"/>
    <x v="4"/>
    <x v="1"/>
    <n v="1349.95"/>
    <d v="2017-01-18T00:00:00"/>
    <x v="550"/>
    <s v="WAREHOUSE"/>
    <s v="Wichita"/>
    <s v="KS"/>
    <x v="1"/>
    <x v="3"/>
    <x v="3"/>
  </r>
  <r>
    <x v="159"/>
    <x v="4"/>
    <x v="4"/>
    <x v="0"/>
    <n v="1349.95"/>
    <d v="2017-01-18T00:00:00"/>
    <x v="551"/>
    <s v="WAREHOUSE"/>
    <s v="Wichita"/>
    <s v="KS"/>
    <x v="1"/>
    <x v="3"/>
    <x v="3"/>
  </r>
  <r>
    <x v="4"/>
    <x v="9"/>
    <x v="9"/>
    <x v="1"/>
    <n v="31.95"/>
    <d v="2017-01-19T00:00:00"/>
    <x v="552"/>
    <s v="WAREHOUSE"/>
    <s v="Gary"/>
    <s v="IN"/>
    <x v="1"/>
    <x v="5"/>
    <x v="5"/>
  </r>
  <r>
    <x v="160"/>
    <x v="9"/>
    <x v="9"/>
    <x v="0"/>
    <n v="31.95"/>
    <d v="2017-01-19T00:00:00"/>
    <x v="553"/>
    <s v="WAREHOUSE"/>
    <s v="Gary"/>
    <s v="IN"/>
    <x v="1"/>
    <x v="5"/>
    <x v="5"/>
  </r>
  <r>
    <x v="4"/>
    <x v="13"/>
    <x v="13"/>
    <x v="1"/>
    <n v="812.99"/>
    <d v="2017-01-21T00:00:00"/>
    <x v="554"/>
    <s v="NORTH"/>
    <s v="Woodbury"/>
    <s v="MN"/>
    <x v="1"/>
    <x v="2"/>
    <x v="2"/>
  </r>
  <r>
    <x v="4"/>
    <x v="42"/>
    <x v="43"/>
    <x v="1"/>
    <n v="1925.95"/>
    <d v="2017-05-23T00:00:00"/>
    <x v="555"/>
    <s v="WAREHOUSE"/>
    <s v="La Crosse"/>
    <s v="WI"/>
    <x v="1"/>
    <x v="2"/>
    <x v="2"/>
  </r>
  <r>
    <x v="4"/>
    <x v="14"/>
    <x v="14"/>
    <x v="3"/>
    <n v="256.64"/>
    <d v="2017-04-21T00:00:00"/>
    <x v="556"/>
    <s v="WAREHOUSE"/>
    <s v="Montreal"/>
    <s v="PQ"/>
    <x v="0"/>
    <x v="6"/>
    <x v="6"/>
  </r>
  <r>
    <x v="4"/>
    <x v="50"/>
    <x v="51"/>
    <x v="0"/>
    <n v="1070"/>
    <d v="2017-05-23T00:00:00"/>
    <x v="557"/>
    <s v="WAREHOUSE"/>
    <s v="Arlington Heights"/>
    <s v="IL"/>
    <x v="1"/>
    <x v="1"/>
    <x v="1"/>
  </r>
  <r>
    <x v="4"/>
    <x v="34"/>
    <x v="34"/>
    <x v="0"/>
    <n v="115.5"/>
    <d v="2017-05-23T00:00:00"/>
    <x v="558"/>
    <s v="WAREHOUSE"/>
    <s v="Bloomington"/>
    <s v="MN"/>
    <x v="1"/>
    <x v="2"/>
    <x v="2"/>
  </r>
  <r>
    <x v="4"/>
    <x v="15"/>
    <x v="15"/>
    <x v="2"/>
    <n v="-106.74"/>
    <d v="2017-03-05T00:00:00"/>
    <x v="559"/>
    <s v="WAREHOUSE"/>
    <s v="Indianapolis"/>
    <s v="IN"/>
    <x v="1"/>
    <x v="5"/>
    <x v="5"/>
  </r>
  <r>
    <x v="4"/>
    <x v="9"/>
    <x v="9"/>
    <x v="0"/>
    <n v="199.95"/>
    <d v="2017-04-21T00:00:00"/>
    <x v="560"/>
    <s v="WAREHOUSE"/>
    <s v="Gary"/>
    <s v="IN"/>
    <x v="1"/>
    <x v="5"/>
    <x v="5"/>
  </r>
  <r>
    <x v="4"/>
    <x v="15"/>
    <x v="15"/>
    <x v="3"/>
    <n v="352.95"/>
    <d v="2017-04-21T00:00:00"/>
    <x v="561"/>
    <s v="WAREHOUSE"/>
    <s v="Indianapolis"/>
    <s v="IN"/>
    <x v="1"/>
    <x v="5"/>
    <x v="5"/>
  </r>
  <r>
    <x v="4"/>
    <x v="6"/>
    <x v="6"/>
    <x v="4"/>
    <n v="85.55"/>
    <d v="2017-03-05T00:00:00"/>
    <x v="562"/>
    <s v="WAREHOUSE"/>
    <s v="Chicago"/>
    <s v="IL"/>
    <x v="1"/>
    <x v="1"/>
    <x v="1"/>
  </r>
  <r>
    <x v="4"/>
    <x v="21"/>
    <x v="21"/>
    <x v="4"/>
    <n v="10.65"/>
    <d v="2017-03-05T00:00:00"/>
    <x v="563"/>
    <s v="WAREHOUSE"/>
    <s v="Fort Wayne"/>
    <s v="IN"/>
    <x v="1"/>
    <x v="5"/>
    <x v="5"/>
  </r>
  <r>
    <x v="4"/>
    <x v="38"/>
    <x v="39"/>
    <x v="2"/>
    <n v="-349.65"/>
    <d v="2017-03-05T00:00:00"/>
    <x v="564"/>
    <s v="WAREHOUSE"/>
    <s v="St. Louis"/>
    <s v="MO"/>
    <x v="1"/>
    <x v="1"/>
    <x v="1"/>
  </r>
  <r>
    <x v="4"/>
    <x v="6"/>
    <x v="6"/>
    <x v="1"/>
    <n v="930.2"/>
    <d v="2017-04-12T00:00:00"/>
    <x v="565"/>
    <s v="WAREHOUSE"/>
    <s v="Chicago"/>
    <s v="IL"/>
    <x v="1"/>
    <x v="1"/>
    <x v="1"/>
  </r>
  <r>
    <x v="4"/>
    <x v="53"/>
    <x v="54"/>
    <x v="1"/>
    <n v="1683.35"/>
    <d v="2017-04-12T00:00:00"/>
    <x v="566"/>
    <s v="WAREHOUSE"/>
    <s v="Fond Du Lac"/>
    <s v="WI"/>
    <x v="1"/>
    <x v="2"/>
    <x v="2"/>
  </r>
  <r>
    <x v="4"/>
    <x v="41"/>
    <x v="42"/>
    <x v="1"/>
    <n v="571.65"/>
    <d v="2017-04-12T00:00:00"/>
    <x v="567"/>
    <s v="WAREHOUSE"/>
    <s v="Aurora"/>
    <s v="IL"/>
    <x v="1"/>
    <x v="1"/>
    <x v="1"/>
  </r>
  <r>
    <x v="4"/>
    <x v="54"/>
    <x v="55"/>
    <x v="1"/>
    <n v="43982.01"/>
    <d v="2017-04-12T00:00:00"/>
    <x v="568"/>
    <s v="WAREHOUSE"/>
    <s v="Detroit"/>
    <s v="MI"/>
    <x v="1"/>
    <x v="5"/>
    <x v="5"/>
  </r>
  <r>
    <x v="4"/>
    <x v="1"/>
    <x v="1"/>
    <x v="0"/>
    <n v="89198.87"/>
    <d v="2017-04-12T00:00:00"/>
    <x v="569"/>
    <s v="WAREHOUSE"/>
    <s v="Chicago"/>
    <s v="IL"/>
    <x v="1"/>
    <x v="1"/>
    <x v="1"/>
  </r>
  <r>
    <x v="4"/>
    <x v="6"/>
    <x v="6"/>
    <x v="5"/>
    <n v="358.25"/>
    <d v="2017-04-12T00:00:00"/>
    <x v="570"/>
    <s v="WAREHOUSE"/>
    <s v="Chicago"/>
    <s v="IL"/>
    <x v="1"/>
    <x v="1"/>
    <x v="1"/>
  </r>
  <r>
    <x v="4"/>
    <x v="15"/>
    <x v="15"/>
    <x v="5"/>
    <n v="522.6"/>
    <d v="2017-04-12T00:00:00"/>
    <x v="571"/>
    <s v="WAREHOUSE"/>
    <s v="Indianapolis"/>
    <s v="IN"/>
    <x v="1"/>
    <x v="5"/>
    <x v="5"/>
  </r>
  <r>
    <x v="4"/>
    <x v="39"/>
    <x v="40"/>
    <x v="5"/>
    <n v="191"/>
    <d v="2017-04-12T00:00:00"/>
    <x v="572"/>
    <s v="WAREHOUSE"/>
    <s v="Chicago"/>
    <s v="IL"/>
    <x v="1"/>
    <x v="1"/>
    <x v="1"/>
  </r>
  <r>
    <x v="4"/>
    <x v="6"/>
    <x v="6"/>
    <x v="5"/>
    <n v="49.85"/>
    <d v="2017-04-12T00:00:00"/>
    <x v="573"/>
    <s v="WAREHOUSE"/>
    <s v="Chicago"/>
    <s v="IL"/>
    <x v="1"/>
    <x v="1"/>
    <x v="1"/>
  </r>
  <r>
    <x v="4"/>
    <x v="39"/>
    <x v="40"/>
    <x v="5"/>
    <n v="24.95"/>
    <d v="2017-04-12T00:00:00"/>
    <x v="574"/>
    <s v="WAREHOUSE"/>
    <s v="Chicago"/>
    <s v="IL"/>
    <x v="1"/>
    <x v="1"/>
    <x v="1"/>
  </r>
  <r>
    <x v="4"/>
    <x v="15"/>
    <x v="15"/>
    <x v="5"/>
    <n v="89.55"/>
    <d v="2017-04-12T00:00:00"/>
    <x v="575"/>
    <s v="WAREHOUSE"/>
    <s v="Indianapolis"/>
    <s v="IN"/>
    <x v="1"/>
    <x v="5"/>
    <x v="5"/>
  </r>
  <r>
    <x v="4"/>
    <x v="6"/>
    <x v="6"/>
    <x v="5"/>
    <n v="5828.55"/>
    <d v="2017-04-12T00:00:00"/>
    <x v="576"/>
    <s v="WAREHOUSE"/>
    <s v="Chicago"/>
    <s v="IL"/>
    <x v="1"/>
    <x v="1"/>
    <x v="1"/>
  </r>
  <r>
    <x v="4"/>
    <x v="15"/>
    <x v="15"/>
    <x v="5"/>
    <n v="759.65"/>
    <d v="2017-04-12T00:00:00"/>
    <x v="577"/>
    <s v="WAREHOUSE"/>
    <s v="Indianapolis"/>
    <s v="IN"/>
    <x v="1"/>
    <x v="5"/>
    <x v="5"/>
  </r>
  <r>
    <x v="4"/>
    <x v="6"/>
    <x v="6"/>
    <x v="5"/>
    <n v="192.45"/>
    <d v="2017-04-12T00:00:00"/>
    <x v="578"/>
    <s v="WAREHOUSE"/>
    <s v="Chicago"/>
    <s v="IL"/>
    <x v="1"/>
    <x v="1"/>
    <x v="1"/>
  </r>
  <r>
    <x v="4"/>
    <x v="6"/>
    <x v="6"/>
    <x v="0"/>
    <n v="481.35"/>
    <d v="2017-04-12T00:00:00"/>
    <x v="579"/>
    <s v="WAREHOUSE"/>
    <s v="Chicago"/>
    <s v="IL"/>
    <x v="1"/>
    <x v="1"/>
    <x v="1"/>
  </r>
  <r>
    <x v="161"/>
    <x v="40"/>
    <x v="41"/>
    <x v="0"/>
    <n v="3896.56"/>
    <d v="2018-09-25T00:00:00"/>
    <x v="580"/>
    <s v="WAREHOUSE"/>
    <s v="Vancouver"/>
    <s v="BC"/>
    <x v="0"/>
    <x v="4"/>
    <x v="4"/>
  </r>
  <r>
    <x v="162"/>
    <x v="13"/>
    <x v="13"/>
    <x v="0"/>
    <n v="9351.7999999999993"/>
    <d v="2018-09-05T00:00:00"/>
    <x v="581"/>
    <s v="WAREHOUSE"/>
    <s v="Woodbury"/>
    <s v="MN"/>
    <x v="1"/>
    <x v="2"/>
    <x v="2"/>
  </r>
  <r>
    <x v="163"/>
    <x v="37"/>
    <x v="38"/>
    <x v="0"/>
    <n v="3089.61"/>
    <d v="2018-09-30T00:00:00"/>
    <x v="582"/>
    <s v="WAREHOUSE"/>
    <s v="Madison"/>
    <s v="WI"/>
    <x v="1"/>
    <x v="2"/>
    <x v="2"/>
  </r>
  <r>
    <x v="163"/>
    <x v="29"/>
    <x v="29"/>
    <x v="0"/>
    <n v="2006.5"/>
    <d v="2018-09-30T00:00:00"/>
    <x v="583"/>
    <s v="WAREHOUSE"/>
    <s v="Peoria"/>
    <s v="IL"/>
    <x v="1"/>
    <x v="1"/>
    <x v="1"/>
  </r>
  <r>
    <x v="164"/>
    <x v="55"/>
    <x v="56"/>
    <x v="0"/>
    <n v="4558.2"/>
    <d v="2017-10-01T00:00:00"/>
    <x v="584"/>
    <s v="WAREHOUSE"/>
    <s v="St. John's"/>
    <s v="NF"/>
    <x v="0"/>
    <x v="6"/>
    <x v="6"/>
  </r>
  <r>
    <x v="165"/>
    <x v="38"/>
    <x v="39"/>
    <x v="0"/>
    <n v="3852"/>
    <d v="2017-10-10T00:00:00"/>
    <x v="585"/>
    <s v="WAREHOUSE"/>
    <s v="St. Louis"/>
    <s v="MO"/>
    <x v="1"/>
    <x v="1"/>
    <x v="1"/>
  </r>
  <r>
    <x v="166"/>
    <x v="56"/>
    <x v="57"/>
    <x v="0"/>
    <n v="3338.4"/>
    <d v="2018-04-10T00:00:00"/>
    <x v="586"/>
    <s v="WAREHOUSE"/>
    <s v="Detroit"/>
    <s v="MI"/>
    <x v="1"/>
    <x v="5"/>
    <x v="5"/>
  </r>
  <r>
    <x v="164"/>
    <x v="5"/>
    <x v="5"/>
    <x v="0"/>
    <n v="2657.49"/>
    <d v="2017-10-01T00:00:00"/>
    <x v="587"/>
    <s v="WAREHOUSE"/>
    <s v="Vancouver"/>
    <s v="BC"/>
    <x v="0"/>
    <x v="4"/>
    <x v="4"/>
  </r>
  <r>
    <x v="167"/>
    <x v="41"/>
    <x v="42"/>
    <x v="0"/>
    <n v="4226.5"/>
    <d v="2018-08-05T00:00:00"/>
    <x v="588"/>
    <s v="WAREHOUSE"/>
    <s v="Aurora"/>
    <s v="IL"/>
    <x v="1"/>
    <x v="1"/>
    <x v="1"/>
  </r>
  <r>
    <x v="165"/>
    <x v="48"/>
    <x v="49"/>
    <x v="0"/>
    <n v="2952.77"/>
    <d v="2017-10-10T00:00:00"/>
    <x v="589"/>
    <s v="WAREHOUSE"/>
    <s v="Regina"/>
    <s v="SK"/>
    <x v="0"/>
    <x v="0"/>
    <x v="0"/>
  </r>
  <r>
    <x v="168"/>
    <x v="57"/>
    <x v="58"/>
    <x v="0"/>
    <n v="1605"/>
    <d v="2018-09-01T00:00:00"/>
    <x v="590"/>
    <s v="WAREHOUSE"/>
    <s v="St. Paul"/>
    <s v="MN"/>
    <x v="1"/>
    <x v="2"/>
    <x v="2"/>
  </r>
  <r>
    <x v="165"/>
    <x v="42"/>
    <x v="43"/>
    <x v="0"/>
    <n v="4675.8999999999996"/>
    <d v="2017-10-10T00:00:00"/>
    <x v="591"/>
    <s v="WAREHOUSE"/>
    <s v="La Crosse"/>
    <s v="WI"/>
    <x v="1"/>
    <x v="2"/>
    <x v="2"/>
  </r>
  <r>
    <x v="164"/>
    <x v="58"/>
    <x v="59"/>
    <x v="0"/>
    <n v="2657.49"/>
    <d v="2017-10-01T00:00:00"/>
    <x v="592"/>
    <s v="WAREHOUSE"/>
    <s v="Halifax"/>
    <s v="NS"/>
    <x v="0"/>
    <x v="6"/>
    <x v="6"/>
  </r>
  <r>
    <x v="164"/>
    <x v="59"/>
    <x v="60"/>
    <x v="0"/>
    <n v="6420"/>
    <d v="2017-10-01T00:00:00"/>
    <x v="593"/>
    <s v="WAREHOUSE"/>
    <s v="St Louis"/>
    <s v="MO"/>
    <x v="1"/>
    <x v="1"/>
    <x v="1"/>
  </r>
  <r>
    <x v="169"/>
    <x v="45"/>
    <x v="46"/>
    <x v="0"/>
    <n v="9672.7999999999993"/>
    <d v="2017-11-01T00:00:00"/>
    <x v="594"/>
    <s v="WAREHOUSE"/>
    <s v="Midland"/>
    <s v="MI"/>
    <x v="1"/>
    <x v="5"/>
    <x v="5"/>
  </r>
  <r>
    <x v="170"/>
    <x v="40"/>
    <x v="41"/>
    <x v="0"/>
    <n v="4429.16"/>
    <d v="2018-08-01T00:00:00"/>
    <x v="595"/>
    <s v="WAREHOUSE"/>
    <s v="Vancouver"/>
    <s v="BC"/>
    <x v="0"/>
    <x v="4"/>
    <x v="4"/>
  </r>
  <r>
    <x v="169"/>
    <x v="60"/>
    <x v="61"/>
    <x v="0"/>
    <n v="6643.74"/>
    <d v="2017-11-01T00:00:00"/>
    <x v="596"/>
    <s v="WAREHOUSE"/>
    <s v="Edmonton"/>
    <s v="AB"/>
    <x v="0"/>
    <x v="0"/>
    <x v="0"/>
  </r>
  <r>
    <x v="171"/>
    <x v="54"/>
    <x v="55"/>
    <x v="0"/>
    <n v="802.5"/>
    <d v="2018-04-01T00:00:00"/>
    <x v="597"/>
    <s v="WAREHOUSE"/>
    <s v="Detroit"/>
    <s v="MI"/>
    <x v="1"/>
    <x v="5"/>
    <x v="5"/>
  </r>
  <r>
    <x v="169"/>
    <x v="61"/>
    <x v="62"/>
    <x v="0"/>
    <n v="1500"/>
    <d v="2017-11-01T00:00:00"/>
    <x v="598"/>
    <s v="WAREHOUSE"/>
    <s v="Fort Wayne"/>
    <s v="IN"/>
    <x v="1"/>
    <x v="5"/>
    <x v="5"/>
  </r>
  <r>
    <x v="172"/>
    <x v="16"/>
    <x v="16"/>
    <x v="0"/>
    <n v="9832.5"/>
    <d v="2017-12-01T00:00:00"/>
    <x v="599"/>
    <s v="WAREHOUSE"/>
    <s v="Palmerston North"/>
    <s v=""/>
    <x v="3"/>
    <x v="7"/>
    <x v="7"/>
  </r>
  <r>
    <x v="172"/>
    <x v="43"/>
    <x v="44"/>
    <x v="0"/>
    <n v="9351.7999999999993"/>
    <d v="2017-12-01T00:00:00"/>
    <x v="600"/>
    <s v="WAREHOUSE"/>
    <s v="Green Bay"/>
    <s v="WI"/>
    <x v="1"/>
    <x v="2"/>
    <x v="2"/>
  </r>
  <r>
    <x v="172"/>
    <x v="14"/>
    <x v="14"/>
    <x v="0"/>
    <n v="885.83"/>
    <d v="2017-12-01T00:00:00"/>
    <x v="601"/>
    <s v="WAREHOUSE"/>
    <s v="Montreal"/>
    <s v="PQ"/>
    <x v="0"/>
    <x v="6"/>
    <x v="6"/>
  </r>
  <r>
    <x v="173"/>
    <x v="35"/>
    <x v="35"/>
    <x v="0"/>
    <n v="531.5"/>
    <d v="2018-05-01T00:00:00"/>
    <x v="602"/>
    <s v="WAREHOUSE"/>
    <s v="Winnipeg"/>
    <s v="MB"/>
    <x v="0"/>
    <x v="4"/>
    <x v="0"/>
  </r>
  <r>
    <x v="172"/>
    <x v="62"/>
    <x v="63"/>
    <x v="0"/>
    <n v="2391.75"/>
    <d v="2017-12-01T00:00:00"/>
    <x v="603"/>
    <s v="WAREHOUSE"/>
    <s v="Saskatoon"/>
    <s v="SK"/>
    <x v="0"/>
    <x v="0"/>
    <x v="0"/>
  </r>
  <r>
    <x v="174"/>
    <x v="52"/>
    <x v="53"/>
    <x v="0"/>
    <n v="708.67"/>
    <d v="2018-01-01T00:00:00"/>
    <x v="604"/>
    <s v="WAREHOUSE"/>
    <s v="Vancouver"/>
    <s v="BC"/>
    <x v="0"/>
    <x v="4"/>
    <x v="4"/>
  </r>
  <r>
    <x v="168"/>
    <x v="53"/>
    <x v="54"/>
    <x v="0"/>
    <n v="2325.65"/>
    <d v="2018-09-01T00:00:00"/>
    <x v="605"/>
    <s v="WAREHOUSE"/>
    <s v="Fond Du Lac"/>
    <s v="WI"/>
    <x v="1"/>
    <x v="2"/>
    <x v="2"/>
  </r>
  <r>
    <x v="175"/>
    <x v="63"/>
    <x v="64"/>
    <x v="0"/>
    <n v="4560"/>
    <d v="2018-07-01T00:00:00"/>
    <x v="606"/>
    <s v="WAREHOUSE"/>
    <s v="Gary"/>
    <s v="IN"/>
    <x v="1"/>
    <x v="5"/>
    <x v="5"/>
  </r>
  <r>
    <x v="174"/>
    <x v="64"/>
    <x v="65"/>
    <x v="0"/>
    <n v="1027.2"/>
    <d v="2018-01-01T00:00:00"/>
    <x v="607"/>
    <s v="WAREHOUSE"/>
    <s v="Rockford"/>
    <s v="IL"/>
    <x v="1"/>
    <x v="1"/>
    <x v="1"/>
  </r>
  <r>
    <x v="174"/>
    <x v="65"/>
    <x v="66"/>
    <x v="0"/>
    <n v="3852"/>
    <d v="2018-01-01T00:00:00"/>
    <x v="608"/>
    <s v="WAREHOUSE"/>
    <s v="Columbia"/>
    <s v="MO"/>
    <x v="1"/>
    <x v="1"/>
    <x v="1"/>
  </r>
  <r>
    <x v="174"/>
    <x v="34"/>
    <x v="34"/>
    <x v="0"/>
    <n v="7704"/>
    <d v="2018-01-01T00:00:00"/>
    <x v="609"/>
    <s v="WAREHOUSE"/>
    <s v="Bloomington"/>
    <s v="MN"/>
    <x v="1"/>
    <x v="2"/>
    <x v="2"/>
  </r>
  <r>
    <x v="175"/>
    <x v="17"/>
    <x v="17"/>
    <x v="0"/>
    <n v="5314.99"/>
    <d v="2018-07-01T00:00:00"/>
    <x v="610"/>
    <s v="WAREHOUSE"/>
    <s v="Toronto"/>
    <s v="ON"/>
    <x v="0"/>
    <x v="0"/>
    <x v="0"/>
  </r>
  <r>
    <x v="175"/>
    <x v="66"/>
    <x v="67"/>
    <x v="0"/>
    <n v="7200"/>
    <d v="2018-07-01T00:00:00"/>
    <x v="611"/>
    <s v="WAREHOUSE"/>
    <s v="Milwaukee"/>
    <s v="WI"/>
    <x v="1"/>
    <x v="2"/>
    <x v="2"/>
  </r>
  <r>
    <x v="175"/>
    <x v="67"/>
    <x v="68"/>
    <x v="0"/>
    <n v="6329.67"/>
    <d v="2018-07-01T00:00:00"/>
    <x v="612"/>
    <s v="WAREHOUSE"/>
    <s v="Melbourne"/>
    <s v="VIC"/>
    <x v="2"/>
    <x v="7"/>
    <x v="7"/>
  </r>
  <r>
    <x v="176"/>
    <x v="40"/>
    <x v="41"/>
    <x v="0"/>
    <n v="389.66"/>
    <d v="2018-10-25T00:00:00"/>
    <x v="613"/>
    <s v="WAREHOUSE"/>
    <s v="Vancouver"/>
    <s v="BC"/>
    <x v="0"/>
    <x v="4"/>
    <x v="4"/>
  </r>
  <r>
    <x v="177"/>
    <x v="37"/>
    <x v="38"/>
    <x v="0"/>
    <n v="343.32"/>
    <d v="2018-10-31T00:00:00"/>
    <x v="614"/>
    <s v="WAREHOUSE"/>
    <s v="Madison"/>
    <s v="WI"/>
    <x v="1"/>
    <x v="2"/>
    <x v="2"/>
  </r>
  <r>
    <x v="177"/>
    <x v="29"/>
    <x v="29"/>
    <x v="0"/>
    <n v="223"/>
    <d v="2018-10-31T00:00:00"/>
    <x v="615"/>
    <s v="WAREHOUSE"/>
    <s v="Peoria"/>
    <s v="IL"/>
    <x v="1"/>
    <x v="1"/>
    <x v="1"/>
  </r>
  <r>
    <x v="178"/>
    <x v="53"/>
    <x v="54"/>
    <x v="0"/>
    <n v="110.75"/>
    <d v="2018-10-01T00:00:00"/>
    <x v="616"/>
    <s v="WAREHOUSE"/>
    <s v="Fond Du Lac"/>
    <s v="WI"/>
    <x v="1"/>
    <x v="2"/>
    <x v="2"/>
  </r>
  <r>
    <x v="179"/>
    <x v="40"/>
    <x v="41"/>
    <x v="0"/>
    <n v="389.7"/>
    <d v="2018-11-25T00:00:00"/>
    <x v="617"/>
    <s v="WAREHOUSE"/>
    <s v="Vancouver"/>
    <s v="BC"/>
    <x v="0"/>
    <x v="4"/>
    <x v="4"/>
  </r>
  <r>
    <x v="180"/>
    <x v="37"/>
    <x v="38"/>
    <x v="0"/>
    <n v="343.32"/>
    <d v="2018-11-30T00:00:00"/>
    <x v="618"/>
    <s v="WAREHOUSE"/>
    <s v="Madison"/>
    <s v="WI"/>
    <x v="1"/>
    <x v="2"/>
    <x v="2"/>
  </r>
  <r>
    <x v="180"/>
    <x v="29"/>
    <x v="29"/>
    <x v="0"/>
    <n v="223"/>
    <d v="2018-11-30T00:00:00"/>
    <x v="619"/>
    <s v="WAREHOUSE"/>
    <s v="Peoria"/>
    <s v="IL"/>
    <x v="1"/>
    <x v="1"/>
    <x v="1"/>
  </r>
  <r>
    <x v="181"/>
    <x v="53"/>
    <x v="54"/>
    <x v="0"/>
    <n v="110.75"/>
    <d v="2018-11-01T00:00:00"/>
    <x v="620"/>
    <s v="WAREHOUSE"/>
    <s v="Fond Du Lac"/>
    <s v="WI"/>
    <x v="1"/>
    <x v="2"/>
    <x v="2"/>
  </r>
  <r>
    <x v="182"/>
    <x v="51"/>
    <x v="52"/>
    <x v="1"/>
    <n v="2806.61"/>
    <d v="2018-08-06T00:00:00"/>
    <x v="621"/>
    <s v="WAREHOUSE"/>
    <s v="Chicago"/>
    <s v="IL"/>
    <x v="1"/>
    <x v="1"/>
    <x v="1"/>
  </r>
  <r>
    <x v="182"/>
    <x v="15"/>
    <x v="15"/>
    <x v="2"/>
    <n v="-128.4"/>
    <d v="2018-08-06T00:00:00"/>
    <x v="622"/>
    <s v="WAREHOUSE"/>
    <s v="Indianapolis"/>
    <s v="IN"/>
    <x v="1"/>
    <x v="5"/>
    <x v="5"/>
  </r>
  <r>
    <x v="182"/>
    <x v="51"/>
    <x v="52"/>
    <x v="2"/>
    <n v="-2806.61"/>
    <d v="2018-08-06T00:00:00"/>
    <x v="623"/>
    <s v="WAREHOUSE"/>
    <s v="Chicago"/>
    <s v="IL"/>
    <x v="1"/>
    <x v="1"/>
    <x v="1"/>
  </r>
  <r>
    <x v="4"/>
    <x v="6"/>
    <x v="6"/>
    <x v="4"/>
    <n v="34240"/>
    <d v="2017-04-12T00:00:00"/>
    <x v="624"/>
    <s v="WAREHOUSE"/>
    <s v="Chicago"/>
    <s v="IL"/>
    <x v="1"/>
    <x v="1"/>
    <x v="1"/>
  </r>
  <r>
    <x v="4"/>
    <x v="21"/>
    <x v="21"/>
    <x v="1"/>
    <n v="135.19999999999999"/>
    <d v="2017-04-12T00:00:00"/>
    <x v="625"/>
    <s v="WAREHOUSE"/>
    <s v="Fort Wayne"/>
    <s v="IN"/>
    <x v="1"/>
    <x v="5"/>
    <x v="5"/>
  </r>
  <r>
    <x v="4"/>
    <x v="21"/>
    <x v="21"/>
    <x v="1"/>
    <n v="34240"/>
    <d v="2017-04-12T00:00:00"/>
    <x v="626"/>
    <s v="WAREHOUSE"/>
    <s v="Fort Wayne"/>
    <s v="IN"/>
    <x v="1"/>
    <x v="5"/>
    <x v="5"/>
  </r>
  <r>
    <x v="4"/>
    <x v="48"/>
    <x v="49"/>
    <x v="1"/>
    <n v="34240"/>
    <d v="2017-04-12T00:00:00"/>
    <x v="627"/>
    <s v="WAREHOUSE"/>
    <s v="Regina"/>
    <s v="SK"/>
    <x v="0"/>
    <x v="0"/>
    <x v="0"/>
  </r>
  <r>
    <x v="4"/>
    <x v="9"/>
    <x v="9"/>
    <x v="0"/>
    <n v="1904.6"/>
    <d v="2017-04-12T00:00:00"/>
    <x v="628"/>
    <s v="WAREHOUSE"/>
    <s v="Gary"/>
    <s v="IN"/>
    <x v="1"/>
    <x v="5"/>
    <x v="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10" applyNumberFormats="0" applyBorderFormats="0" applyFontFormats="0" applyPatternFormats="0" applyAlignmentFormats="0" applyWidthHeightFormats="1" dataCaption="Values" updatedVersion="6" minRefreshableVersion="5" showDrill="0" useAutoFormatting="1" itemPrintTitles="1" createdVersion="5" indent="0" compact="0" compactData="0" multipleFieldFilters="0">
  <location ref="F11:L345" firstHeaderRow="1" firstDataRow="1" firstDataCol="6"/>
  <pivotFields count="13">
    <pivotField compact="0" numFmtId="14" outline="0" multipleItemSelectionAllowed="1" showAll="0" defaultSubtotal="0">
      <items count="183">
        <item x="4"/>
        <item x="2"/>
        <item x="3"/>
        <item x="5"/>
        <item x="0"/>
        <item x="1"/>
        <item x="68"/>
        <item x="67"/>
        <item x="69"/>
        <item x="66"/>
        <item x="71"/>
        <item x="72"/>
        <item x="73"/>
        <item x="74"/>
        <item x="75"/>
        <item x="76"/>
        <item x="77"/>
        <item x="78"/>
        <item x="79"/>
        <item x="80"/>
        <item x="81"/>
        <item x="82"/>
        <item x="83"/>
        <item x="84"/>
        <item x="85"/>
        <item x="86"/>
        <item x="87"/>
        <item x="88"/>
        <item x="89"/>
        <item x="97"/>
        <item x="98"/>
        <item x="99"/>
        <item x="100"/>
        <item x="101"/>
        <item x="102"/>
        <item x="103"/>
        <item x="104"/>
        <item x="105"/>
        <item x="108"/>
        <item x="109"/>
        <item x="110"/>
        <item x="111"/>
        <item x="112"/>
        <item x="113"/>
        <item x="114"/>
        <item x="115"/>
        <item x="116"/>
        <item x="106"/>
        <item x="107"/>
        <item x="117"/>
        <item x="118"/>
        <item x="119"/>
        <item x="120"/>
        <item x="121"/>
        <item x="23"/>
        <item x="25"/>
        <item x="26"/>
        <item x="27"/>
        <item x="6"/>
        <item x="7"/>
        <item x="28"/>
        <item x="29"/>
        <item x="30"/>
        <item x="31"/>
        <item x="123"/>
        <item x="33"/>
        <item x="124"/>
        <item x="35"/>
        <item x="125"/>
        <item x="126"/>
        <item x="127"/>
        <item x="128"/>
        <item x="129"/>
        <item x="130"/>
        <item x="131"/>
        <item x="132"/>
        <item x="133"/>
        <item x="134"/>
        <item x="135"/>
        <item x="136"/>
        <item x="137"/>
        <item x="138"/>
        <item x="22"/>
        <item x="139"/>
        <item x="140"/>
        <item x="141"/>
        <item x="142"/>
        <item x="143"/>
        <item x="144"/>
        <item x="145"/>
        <item x="146"/>
        <item x="147"/>
        <item x="32"/>
        <item x="148"/>
        <item x="149"/>
        <item x="150"/>
        <item x="151"/>
        <item x="65"/>
        <item x="90"/>
        <item x="91"/>
        <item x="92"/>
        <item x="93"/>
        <item x="94"/>
        <item x="95"/>
        <item x="96"/>
        <item x="152"/>
        <item x="153"/>
        <item x="154"/>
        <item x="155"/>
        <item x="156"/>
        <item x="157"/>
        <item x="158"/>
        <item x="159"/>
        <item x="160"/>
        <item x="8"/>
        <item x="9"/>
        <item x="10"/>
        <item x="11"/>
        <item x="12"/>
        <item x="13"/>
        <item x="14"/>
        <item x="15"/>
        <item x="16"/>
        <item x="17"/>
        <item x="18"/>
        <item x="19"/>
        <item x="20"/>
        <item x="21"/>
        <item x="24"/>
        <item x="36"/>
        <item x="37"/>
        <item x="38"/>
        <item x="39"/>
        <item x="40"/>
        <item x="41"/>
        <item x="42"/>
        <item x="43"/>
        <item x="44"/>
        <item x="45"/>
        <item x="46"/>
        <item x="47"/>
        <item x="48"/>
        <item x="49"/>
        <item x="50"/>
        <item x="51"/>
        <item x="52"/>
        <item x="53"/>
        <item x="54"/>
        <item x="55"/>
        <item x="56"/>
        <item x="57"/>
        <item x="58"/>
        <item x="59"/>
        <item x="60"/>
        <item x="61"/>
        <item x="62"/>
        <item x="63"/>
        <item x="64"/>
        <item x="34"/>
        <item x="70"/>
        <item x="122"/>
        <item x="164"/>
        <item x="165"/>
        <item x="169"/>
        <item x="172"/>
        <item x="174"/>
        <item x="171"/>
        <item x="166"/>
        <item x="173"/>
        <item x="175"/>
        <item x="170"/>
        <item x="167"/>
        <item x="182"/>
        <item x="168"/>
        <item x="162"/>
        <item x="161"/>
        <item x="163"/>
        <item x="178"/>
        <item x="176"/>
        <item x="177"/>
        <item x="181"/>
        <item x="179"/>
        <item x="180"/>
      </items>
    </pivotField>
    <pivotField axis="axisRow" compact="0" outline="0" showAll="0" defaultSubtotal="0">
      <items count="70">
        <item x="6"/>
        <item x="15"/>
        <item x="39"/>
        <item x="17"/>
        <item x="54"/>
        <item x="38"/>
        <item x="32"/>
        <item x="9"/>
        <item x="31"/>
        <item x="21"/>
        <item x="53"/>
        <item x="4"/>
        <item x="12"/>
        <item x="14"/>
        <item x="22"/>
        <item x="41"/>
        <item x="1"/>
        <item x="42"/>
        <item x="29"/>
        <item x="35"/>
        <item x="43"/>
        <item x="44"/>
        <item x="37"/>
        <item x="60"/>
        <item x="10"/>
        <item x="16"/>
        <item x="65"/>
        <item x="57"/>
        <item x="18"/>
        <item x="50"/>
        <item x="51"/>
        <item x="7"/>
        <item x="45"/>
        <item x="23"/>
        <item x="64"/>
        <item x="25"/>
        <item x="27"/>
        <item x="34"/>
        <item x="3"/>
        <item x="11"/>
        <item x="20"/>
        <item x="19"/>
        <item x="0"/>
        <item x="2"/>
        <item x="24"/>
        <item x="8"/>
        <item x="63"/>
        <item x="30"/>
        <item x="61"/>
        <item x="55"/>
        <item x="46"/>
        <item x="58"/>
        <item x="26"/>
        <item x="52"/>
        <item x="13"/>
        <item x="59"/>
        <item x="49"/>
        <item x="40"/>
        <item x="48"/>
        <item m="1" x="69"/>
        <item x="66"/>
        <item x="67"/>
        <item x="47"/>
        <item x="5"/>
        <item x="36"/>
        <item x="62"/>
        <item x="28"/>
        <item x="33"/>
        <item x="56"/>
        <item m="1" x="68"/>
      </items>
    </pivotField>
    <pivotField axis="axisRow" compact="0" outline="0" showAll="0" defaultSubtotal="0">
      <items count="71">
        <item x="6"/>
        <item x="15"/>
        <item x="40"/>
        <item x="17"/>
        <item x="55"/>
        <item x="39"/>
        <item x="32"/>
        <item x="9"/>
        <item x="31"/>
        <item x="21"/>
        <item x="54"/>
        <item x="4"/>
        <item x="12"/>
        <item x="14"/>
        <item x="22"/>
        <item x="42"/>
        <item x="1"/>
        <item x="43"/>
        <item x="29"/>
        <item x="36"/>
        <item x="35"/>
        <item x="44"/>
        <item x="38"/>
        <item x="61"/>
        <item x="45"/>
        <item x="10"/>
        <item x="16"/>
        <item x="66"/>
        <item x="58"/>
        <item x="18"/>
        <item x="51"/>
        <item x="52"/>
        <item x="7"/>
        <item x="46"/>
        <item x="23"/>
        <item x="65"/>
        <item x="25"/>
        <item x="27"/>
        <item x="34"/>
        <item x="3"/>
        <item x="11"/>
        <item x="20"/>
        <item x="19"/>
        <item x="0"/>
        <item x="2"/>
        <item x="24"/>
        <item x="8"/>
        <item x="64"/>
        <item x="30"/>
        <item x="62"/>
        <item x="56"/>
        <item x="59"/>
        <item x="47"/>
        <item x="26"/>
        <item x="53"/>
        <item x="13"/>
        <item x="60"/>
        <item x="50"/>
        <item x="41"/>
        <item x="49"/>
        <item m="1" x="70"/>
        <item x="67"/>
        <item x="68"/>
        <item x="48"/>
        <item x="5"/>
        <item x="37"/>
        <item x="63"/>
        <item x="28"/>
        <item x="33"/>
        <item x="57"/>
        <item m="1" x="69"/>
      </items>
    </pivotField>
    <pivotField axis="axisRow" compact="0" outline="0" showAll="0" defaultSubtotal="0">
      <items count="7">
        <item h="1" x="3"/>
        <item x="0"/>
        <item h="1" x="1"/>
        <item h="1" x="5"/>
        <item h="1" x="4"/>
        <item x="2"/>
        <item h="1" m="1" x="6"/>
      </items>
    </pivotField>
    <pivotField dataField="1" compact="0" outline="0" showAll="0" defaultSubtotal="0"/>
    <pivotField compact="0" numFmtId="14" outline="0" showAll="0" defaultSubtotal="0"/>
    <pivotField axis="axisRow" compact="0" outline="0" showAll="0" defaultSubtotal="0">
      <items count="636">
        <item x="236"/>
        <item x="247"/>
        <item x="556"/>
        <item x="561"/>
        <item x="570"/>
        <item x="571"/>
        <item x="572"/>
        <item x="573"/>
        <item x="574"/>
        <item x="575"/>
        <item x="576"/>
        <item x="577"/>
        <item x="578"/>
        <item x="202"/>
        <item x="209"/>
        <item x="210"/>
        <item x="211"/>
        <item x="1"/>
        <item x="0"/>
        <item x="203"/>
        <item x="2"/>
        <item x="3"/>
        <item x="4"/>
        <item x="240"/>
        <item x="204"/>
        <item x="5"/>
        <item x="6"/>
        <item x="7"/>
        <item x="205"/>
        <item x="206"/>
        <item x="8"/>
        <item x="207"/>
        <item x="208"/>
        <item x="241"/>
        <item x="223"/>
        <item x="410"/>
        <item x="411"/>
        <item x="412"/>
        <item x="413"/>
        <item x="414"/>
        <item x="415"/>
        <item x="416"/>
        <item x="417"/>
        <item x="418"/>
        <item x="419"/>
        <item x="420"/>
        <item x="421"/>
        <item x="422"/>
        <item x="423"/>
        <item x="580"/>
        <item x="581"/>
        <item x="582"/>
        <item x="583"/>
        <item x="584"/>
        <item x="585"/>
        <item x="586"/>
        <item x="587"/>
        <item x="588"/>
        <item x="589"/>
        <item x="590"/>
        <item x="591"/>
        <item x="592"/>
        <item x="593"/>
        <item x="594"/>
        <item x="595"/>
        <item x="596"/>
        <item x="597"/>
        <item x="598"/>
        <item x="599"/>
        <item x="600"/>
        <item x="601"/>
        <item x="602"/>
        <item x="603"/>
        <item x="604"/>
        <item x="605"/>
        <item x="606"/>
        <item x="607"/>
        <item x="608"/>
        <item x="609"/>
        <item x="610"/>
        <item x="611"/>
        <item x="612"/>
        <item x="613"/>
        <item x="614"/>
        <item x="615"/>
        <item x="616"/>
        <item x="617"/>
        <item x="618"/>
        <item x="619"/>
        <item x="620"/>
        <item m="1" x="633"/>
        <item m="1" x="634"/>
        <item m="1" x="635"/>
        <item x="235"/>
        <item x="239"/>
        <item x="560"/>
        <item x="9"/>
        <item x="10"/>
        <item x="11"/>
        <item x="212"/>
        <item x="232"/>
        <item x="227"/>
        <item x="213"/>
        <item x="12"/>
        <item x="187"/>
        <item x="188"/>
        <item x="13"/>
        <item x="214"/>
        <item x="215"/>
        <item x="216"/>
        <item x="14"/>
        <item x="15"/>
        <item x="251"/>
        <item x="217"/>
        <item x="234"/>
        <item x="238"/>
        <item x="218"/>
        <item x="252"/>
        <item x="253"/>
        <item x="254"/>
        <item x="219"/>
        <item x="220"/>
        <item x="228"/>
        <item x="221"/>
        <item x="222"/>
        <item x="255"/>
        <item x="195"/>
        <item x="191"/>
        <item x="192"/>
        <item x="193"/>
        <item x="194"/>
        <item x="200"/>
        <item x="201"/>
        <item x="242"/>
        <item x="249"/>
        <item x="245"/>
        <item x="259"/>
        <item x="261"/>
        <item x="263"/>
        <item x="265"/>
        <item x="267"/>
        <item x="269"/>
        <item x="271"/>
        <item x="273"/>
        <item x="275"/>
        <item x="277"/>
        <item x="279"/>
        <item x="281"/>
        <item x="283"/>
        <item x="285"/>
        <item x="287"/>
        <item x="289"/>
        <item x="291"/>
        <item x="293"/>
        <item x="295"/>
        <item x="297"/>
        <item x="299"/>
        <item x="301"/>
        <item x="303"/>
        <item x="305"/>
        <item x="337"/>
        <item x="339"/>
        <item x="341"/>
        <item x="343"/>
        <item x="345"/>
        <item x="347"/>
        <item x="349"/>
        <item x="351"/>
        <item x="353"/>
        <item x="361"/>
        <item x="363"/>
        <item x="365"/>
        <item x="367"/>
        <item x="370"/>
        <item x="369"/>
        <item x="373"/>
        <item x="375"/>
        <item x="377"/>
        <item x="379"/>
        <item x="381"/>
        <item x="383"/>
        <item x="356"/>
        <item x="358"/>
        <item x="360"/>
        <item x="385"/>
        <item x="387"/>
        <item x="389"/>
        <item x="391"/>
        <item x="393"/>
        <item x="395"/>
        <item x="397"/>
        <item x="399"/>
        <item x="401"/>
        <item x="403"/>
        <item x="405"/>
        <item x="407"/>
        <item x="409"/>
        <item x="17"/>
        <item x="19"/>
        <item x="21"/>
        <item x="23"/>
        <item x="430"/>
        <item x="432"/>
        <item x="434"/>
        <item x="436"/>
        <item x="438"/>
        <item x="440"/>
        <item x="442"/>
        <item x="444"/>
        <item x="446"/>
        <item x="448"/>
        <item x="450"/>
        <item x="452"/>
        <item x="454"/>
        <item x="456"/>
        <item x="458"/>
        <item x="460"/>
        <item x="462"/>
        <item x="464"/>
        <item x="466"/>
        <item x="468"/>
        <item x="470"/>
        <item x="472"/>
        <item x="474"/>
        <item x="476"/>
        <item x="478"/>
        <item x="480"/>
        <item x="482"/>
        <item x="484"/>
        <item x="486"/>
        <item x="488"/>
        <item x="490"/>
        <item x="492"/>
        <item x="494"/>
        <item x="496"/>
        <item x="498"/>
        <item x="500"/>
        <item x="502"/>
        <item x="504"/>
        <item x="506"/>
        <item x="508"/>
        <item x="510"/>
        <item x="512"/>
        <item x="514"/>
        <item x="516"/>
        <item x="518"/>
        <item x="520"/>
        <item x="522"/>
        <item x="524"/>
        <item x="526"/>
        <item x="528"/>
        <item x="530"/>
        <item x="532"/>
        <item x="314"/>
        <item x="316"/>
        <item x="317"/>
        <item x="320"/>
        <item x="322"/>
        <item x="324"/>
        <item x="326"/>
        <item x="328"/>
        <item x="330"/>
        <item x="332"/>
        <item x="334"/>
        <item x="336"/>
        <item x="534"/>
        <item x="536"/>
        <item x="538"/>
        <item x="540"/>
        <item x="542"/>
        <item x="544"/>
        <item x="546"/>
        <item x="548"/>
        <item x="550"/>
        <item x="552"/>
        <item x="554"/>
        <item x="25"/>
        <item x="27"/>
        <item x="29"/>
        <item x="31"/>
        <item x="33"/>
        <item x="35"/>
        <item x="37"/>
        <item x="39"/>
        <item x="41"/>
        <item x="43"/>
        <item x="45"/>
        <item x="47"/>
        <item x="49"/>
        <item x="51"/>
        <item x="53"/>
        <item x="55"/>
        <item x="57"/>
        <item x="59"/>
        <item x="61"/>
        <item x="63"/>
        <item x="65"/>
        <item x="67"/>
        <item x="69"/>
        <item x="71"/>
        <item x="73"/>
        <item x="75"/>
        <item x="77"/>
        <item x="79"/>
        <item x="81"/>
        <item x="83"/>
        <item x="85"/>
        <item x="87"/>
        <item x="89"/>
        <item x="91"/>
        <item x="93"/>
        <item x="95"/>
        <item x="97"/>
        <item x="99"/>
        <item x="101"/>
        <item x="103"/>
        <item x="105"/>
        <item x="107"/>
        <item x="109"/>
        <item x="111"/>
        <item x="113"/>
        <item x="115"/>
        <item x="117"/>
        <item x="119"/>
        <item x="121"/>
        <item x="123"/>
        <item x="125"/>
        <item x="127"/>
        <item x="129"/>
        <item x="131"/>
        <item x="133"/>
        <item x="135"/>
        <item x="137"/>
        <item x="139"/>
        <item x="141"/>
        <item x="143"/>
        <item x="145"/>
        <item x="147"/>
        <item x="149"/>
        <item x="151"/>
        <item x="153"/>
        <item x="155"/>
        <item x="157"/>
        <item x="159"/>
        <item x="161"/>
        <item x="163"/>
        <item x="165"/>
        <item x="167"/>
        <item x="169"/>
        <item x="171"/>
        <item x="173"/>
        <item x="175"/>
        <item x="177"/>
        <item x="179"/>
        <item x="181"/>
        <item x="183"/>
        <item x="185"/>
        <item m="1" x="631"/>
        <item x="555"/>
        <item x="565"/>
        <item x="566"/>
        <item x="567"/>
        <item x="568"/>
        <item x="625"/>
        <item x="626"/>
        <item x="627"/>
        <item x="256"/>
        <item x="257"/>
        <item x="258"/>
        <item x="307"/>
        <item x="308"/>
        <item x="309"/>
        <item x="310"/>
        <item m="1" x="632"/>
        <item x="311"/>
        <item x="312"/>
        <item x="562"/>
        <item x="563"/>
        <item x="624"/>
        <item x="424"/>
        <item x="621"/>
        <item x="425"/>
        <item x="426"/>
        <item x="427"/>
        <item x="428"/>
        <item x="622"/>
        <item x="623"/>
        <item x="260"/>
        <item x="262"/>
        <item x="264"/>
        <item x="266"/>
        <item x="268"/>
        <item x="270"/>
        <item x="272"/>
        <item x="274"/>
        <item x="276"/>
        <item x="278"/>
        <item x="280"/>
        <item x="282"/>
        <item x="284"/>
        <item x="286"/>
        <item x="288"/>
        <item x="290"/>
        <item x="292"/>
        <item x="294"/>
        <item x="296"/>
        <item x="298"/>
        <item x="300"/>
        <item x="302"/>
        <item x="304"/>
        <item x="306"/>
        <item x="338"/>
        <item x="340"/>
        <item x="342"/>
        <item x="344"/>
        <item x="346"/>
        <item x="348"/>
        <item x="350"/>
        <item x="352"/>
        <item x="354"/>
        <item x="362"/>
        <item x="364"/>
        <item x="366"/>
        <item x="368"/>
        <item m="1" x="630"/>
        <item x="371"/>
        <item x="372"/>
        <item x="374"/>
        <item x="376"/>
        <item x="378"/>
        <item x="380"/>
        <item x="382"/>
        <item x="355"/>
        <item x="357"/>
        <item x="359"/>
        <item x="384"/>
        <item x="386"/>
        <item x="388"/>
        <item x="390"/>
        <item x="392"/>
        <item x="394"/>
        <item x="396"/>
        <item x="398"/>
        <item x="400"/>
        <item x="402"/>
        <item x="404"/>
        <item x="406"/>
        <item x="408"/>
        <item x="16"/>
        <item x="18"/>
        <item x="20"/>
        <item x="22"/>
        <item x="429"/>
        <item x="431"/>
        <item x="433"/>
        <item x="435"/>
        <item x="437"/>
        <item x="439"/>
        <item x="441"/>
        <item x="443"/>
        <item x="445"/>
        <item x="447"/>
        <item x="449"/>
        <item x="451"/>
        <item x="453"/>
        <item x="455"/>
        <item x="457"/>
        <item x="459"/>
        <item x="461"/>
        <item x="463"/>
        <item x="465"/>
        <item x="467"/>
        <item x="469"/>
        <item x="471"/>
        <item x="473"/>
        <item x="475"/>
        <item x="477"/>
        <item x="479"/>
        <item x="481"/>
        <item x="483"/>
        <item x="485"/>
        <item x="487"/>
        <item x="489"/>
        <item x="491"/>
        <item x="493"/>
        <item x="495"/>
        <item x="497"/>
        <item x="499"/>
        <item x="501"/>
        <item x="503"/>
        <item x="505"/>
        <item x="507"/>
        <item x="509"/>
        <item x="511"/>
        <item x="513"/>
        <item x="515"/>
        <item x="517"/>
        <item x="519"/>
        <item x="521"/>
        <item x="523"/>
        <item x="525"/>
        <item x="527"/>
        <item x="529"/>
        <item x="531"/>
        <item x="313"/>
        <item x="315"/>
        <item x="318"/>
        <item x="319"/>
        <item x="321"/>
        <item x="323"/>
        <item x="325"/>
        <item x="327"/>
        <item x="329"/>
        <item x="331"/>
        <item x="333"/>
        <item x="335"/>
        <item x="533"/>
        <item x="535"/>
        <item x="537"/>
        <item x="539"/>
        <item x="541"/>
        <item x="543"/>
        <item x="545"/>
        <item x="547"/>
        <item x="549"/>
        <item x="551"/>
        <item x="553"/>
        <item x="24"/>
        <item x="26"/>
        <item x="28"/>
        <item x="30"/>
        <item x="32"/>
        <item x="34"/>
        <item x="36"/>
        <item x="38"/>
        <item x="40"/>
        <item x="42"/>
        <item x="44"/>
        <item x="46"/>
        <item x="48"/>
        <item x="50"/>
        <item x="52"/>
        <item x="54"/>
        <item x="56"/>
        <item x="58"/>
        <item x="60"/>
        <item x="62"/>
        <item x="64"/>
        <item x="66"/>
        <item x="68"/>
        <item x="70"/>
        <item x="72"/>
        <item x="74"/>
        <item x="76"/>
        <item x="78"/>
        <item x="80"/>
        <item x="82"/>
        <item x="84"/>
        <item x="86"/>
        <item x="88"/>
        <item x="90"/>
        <item x="92"/>
        <item x="94"/>
        <item x="96"/>
        <item x="98"/>
        <item x="100"/>
        <item x="102"/>
        <item x="104"/>
        <item x="106"/>
        <item x="108"/>
        <item x="110"/>
        <item x="112"/>
        <item x="114"/>
        <item x="116"/>
        <item x="118"/>
        <item x="120"/>
        <item x="122"/>
        <item x="124"/>
        <item x="126"/>
        <item x="128"/>
        <item x="130"/>
        <item x="132"/>
        <item x="134"/>
        <item x="136"/>
        <item x="138"/>
        <item x="140"/>
        <item x="142"/>
        <item x="144"/>
        <item x="146"/>
        <item x="148"/>
        <item x="150"/>
        <item x="152"/>
        <item x="154"/>
        <item x="156"/>
        <item x="158"/>
        <item x="160"/>
        <item x="162"/>
        <item x="164"/>
        <item x="166"/>
        <item x="168"/>
        <item x="170"/>
        <item x="172"/>
        <item x="174"/>
        <item x="176"/>
        <item x="178"/>
        <item x="180"/>
        <item x="182"/>
        <item x="184"/>
        <item x="186"/>
        <item x="197"/>
        <item x="198"/>
        <item x="199"/>
        <item x="189"/>
        <item x="190"/>
        <item x="196"/>
        <item x="224"/>
        <item x="226"/>
        <item x="225"/>
        <item x="229"/>
        <item x="230"/>
        <item x="231"/>
        <item x="233"/>
        <item x="237"/>
        <item x="243"/>
        <item x="244"/>
        <item x="246"/>
        <item x="248"/>
        <item x="250"/>
        <item x="558"/>
        <item x="557"/>
        <item x="559"/>
        <item x="564"/>
        <item x="569"/>
        <item x="579"/>
        <item x="628"/>
        <item m="1" x="629"/>
      </items>
    </pivotField>
    <pivotField compact="0" outline="0" showAll="0" defaultSubtotal="0"/>
    <pivotField compact="0" outline="0" showAll="0" defaultSubtotal="0"/>
    <pivotField compact="0" outline="0" showAll="0" defaultSubtotal="0"/>
    <pivotField axis="axisRow" compact="0" outline="0" showAll="0" defaultSubtotal="0">
      <items count="5">
        <item x="2"/>
        <item x="0"/>
        <item x="3"/>
        <item x="1"/>
        <item m="1" x="4"/>
      </items>
    </pivotField>
    <pivotField axis="axisRow" compact="0" outline="0" showAll="0" defaultSubtotal="0">
      <items count="9">
        <item x="1"/>
        <item x="5"/>
        <item x="3"/>
        <item x="2"/>
        <item x="6"/>
        <item x="0"/>
        <item x="4"/>
        <item x="7"/>
        <item m="1" x="8"/>
      </items>
    </pivotField>
    <pivotField compact="0" outline="0" showAll="0" defaultSubtotal="0">
      <items count="9">
        <item x="4"/>
        <item x="6"/>
        <item x="0"/>
        <item x="5"/>
        <item x="7"/>
        <item x="3"/>
        <item x="1"/>
        <item x="2"/>
        <item m="1" x="8"/>
      </items>
    </pivotField>
  </pivotFields>
  <rowFields count="6">
    <field x="11"/>
    <field x="3"/>
    <field x="6"/>
    <field x="2"/>
    <field x="1"/>
    <field x="10"/>
  </rowFields>
  <rowItems count="334">
    <i>
      <x/>
      <x v="1"/>
      <x v="13"/>
      <x v="34"/>
      <x v="33"/>
      <x v="3"/>
    </i>
    <i r="2">
      <x v="17"/>
      <x v="16"/>
      <x v="16"/>
      <x v="3"/>
    </i>
    <i r="2">
      <x v="26"/>
      <x/>
      <x/>
      <x v="3"/>
    </i>
    <i r="2">
      <x v="27"/>
      <x/>
      <x/>
      <x v="3"/>
    </i>
    <i r="2">
      <x v="28"/>
      <x v="32"/>
      <x v="31"/>
      <x v="3"/>
    </i>
    <i r="2">
      <x v="30"/>
      <x v="32"/>
      <x v="31"/>
      <x v="3"/>
    </i>
    <i r="2">
      <x v="34"/>
      <x v="67"/>
      <x v="66"/>
      <x v="3"/>
    </i>
    <i r="2">
      <x v="35"/>
      <x v="15"/>
      <x v="15"/>
      <x v="3"/>
    </i>
    <i r="2">
      <x v="43"/>
      <x/>
      <x/>
      <x v="3"/>
    </i>
    <i r="2">
      <x v="52"/>
      <x v="18"/>
      <x v="18"/>
      <x v="3"/>
    </i>
    <i r="2">
      <x v="54"/>
      <x v="5"/>
      <x v="5"/>
      <x v="3"/>
    </i>
    <i r="2">
      <x v="57"/>
      <x v="15"/>
      <x v="15"/>
      <x v="3"/>
    </i>
    <i r="2">
      <x v="62"/>
      <x v="56"/>
      <x v="55"/>
      <x v="3"/>
    </i>
    <i r="2">
      <x v="76"/>
      <x v="35"/>
      <x v="34"/>
      <x v="3"/>
    </i>
    <i r="2">
      <x v="77"/>
      <x v="27"/>
      <x v="26"/>
      <x v="3"/>
    </i>
    <i r="2">
      <x v="84"/>
      <x v="18"/>
      <x v="18"/>
      <x v="3"/>
    </i>
    <i r="2">
      <x v="88"/>
      <x v="18"/>
      <x v="18"/>
      <x v="3"/>
    </i>
    <i r="2">
      <x v="383"/>
      <x v="30"/>
      <x v="29"/>
      <x v="3"/>
    </i>
    <i r="2">
      <x v="384"/>
      <x v="31"/>
      <x v="30"/>
      <x v="3"/>
    </i>
    <i r="2">
      <x v="388"/>
      <x v="5"/>
      <x v="5"/>
      <x v="3"/>
    </i>
    <i r="2">
      <x v="389"/>
      <x/>
      <x/>
      <x v="3"/>
    </i>
    <i r="2">
      <x v="390"/>
      <x v="2"/>
      <x v="2"/>
      <x v="3"/>
    </i>
    <i r="2">
      <x v="392"/>
      <x/>
      <x/>
      <x v="3"/>
    </i>
    <i r="2">
      <x v="393"/>
      <x/>
      <x/>
      <x v="3"/>
    </i>
    <i r="2">
      <x v="397"/>
      <x/>
      <x/>
      <x v="3"/>
    </i>
    <i r="2">
      <x v="398"/>
      <x/>
      <x/>
      <x v="3"/>
    </i>
    <i r="2">
      <x v="399"/>
      <x/>
      <x/>
      <x v="3"/>
    </i>
    <i r="2">
      <x v="400"/>
      <x v="34"/>
      <x v="33"/>
      <x v="3"/>
    </i>
    <i r="2">
      <x v="404"/>
      <x v="16"/>
      <x v="16"/>
      <x v="3"/>
    </i>
    <i r="2">
      <x v="413"/>
      <x/>
      <x/>
      <x v="3"/>
    </i>
    <i r="2">
      <x v="414"/>
      <x/>
      <x/>
      <x v="3"/>
    </i>
    <i r="2">
      <x v="416"/>
      <x/>
      <x/>
      <x v="3"/>
    </i>
    <i r="2">
      <x v="417"/>
      <x/>
      <x/>
      <x v="3"/>
    </i>
    <i r="2">
      <x v="421"/>
      <x v="16"/>
      <x v="16"/>
      <x v="3"/>
    </i>
    <i r="2">
      <x v="431"/>
      <x/>
      <x/>
      <x v="3"/>
    </i>
    <i r="2">
      <x v="435"/>
      <x v="16"/>
      <x v="16"/>
      <x v="3"/>
    </i>
    <i r="2">
      <x v="444"/>
      <x/>
      <x/>
      <x v="3"/>
    </i>
    <i r="2">
      <x v="445"/>
      <x/>
      <x/>
      <x v="3"/>
    </i>
    <i r="2">
      <x v="447"/>
      <x v="16"/>
      <x v="16"/>
      <x v="3"/>
    </i>
    <i r="2">
      <x v="452"/>
      <x v="32"/>
      <x v="31"/>
      <x v="3"/>
    </i>
    <i r="2">
      <x v="454"/>
      <x v="32"/>
      <x v="31"/>
      <x v="3"/>
    </i>
    <i r="2">
      <x v="455"/>
      <x/>
      <x/>
      <x v="3"/>
    </i>
    <i r="2">
      <x v="459"/>
      <x v="16"/>
      <x v="16"/>
      <x v="3"/>
    </i>
    <i r="2">
      <x v="468"/>
      <x/>
      <x/>
      <x v="3"/>
    </i>
    <i r="2">
      <x v="469"/>
      <x/>
      <x/>
      <x v="3"/>
    </i>
    <i r="2">
      <x v="471"/>
      <x v="16"/>
      <x v="16"/>
      <x v="3"/>
    </i>
    <i r="2">
      <x v="481"/>
      <x/>
      <x/>
      <x v="3"/>
    </i>
    <i r="2">
      <x v="482"/>
      <x/>
      <x/>
      <x v="3"/>
    </i>
    <i r="2">
      <x v="484"/>
      <x v="16"/>
      <x v="16"/>
      <x v="3"/>
    </i>
    <i r="2">
      <x v="489"/>
      <x v="32"/>
      <x v="31"/>
      <x v="3"/>
    </i>
    <i r="2">
      <x v="491"/>
      <x v="32"/>
      <x v="31"/>
      <x v="3"/>
    </i>
    <i r="2">
      <x v="498"/>
      <x/>
      <x/>
      <x v="3"/>
    </i>
    <i r="2">
      <x v="499"/>
      <x/>
      <x/>
      <x v="3"/>
    </i>
    <i r="2">
      <x v="501"/>
      <x/>
      <x/>
      <x v="3"/>
    </i>
    <i r="2">
      <x v="503"/>
      <x v="32"/>
      <x v="31"/>
      <x v="3"/>
    </i>
    <i r="2">
      <x v="505"/>
      <x v="5"/>
      <x v="5"/>
      <x v="3"/>
    </i>
    <i r="2">
      <x v="506"/>
      <x/>
      <x/>
      <x v="3"/>
    </i>
    <i r="2">
      <x v="507"/>
      <x v="2"/>
      <x v="2"/>
      <x v="3"/>
    </i>
    <i r="2">
      <x v="509"/>
      <x/>
      <x/>
      <x v="3"/>
    </i>
    <i r="2">
      <x v="510"/>
      <x/>
      <x/>
      <x v="3"/>
    </i>
    <i r="2">
      <x v="514"/>
      <x/>
      <x/>
      <x v="3"/>
    </i>
    <i r="2">
      <x v="515"/>
      <x/>
      <x/>
      <x v="3"/>
    </i>
    <i r="2">
      <x v="516"/>
      <x/>
      <x/>
      <x v="3"/>
    </i>
    <i r="2">
      <x v="520"/>
      <x v="16"/>
      <x v="16"/>
      <x v="3"/>
    </i>
    <i r="2">
      <x v="529"/>
      <x/>
      <x/>
      <x v="3"/>
    </i>
    <i r="2">
      <x v="530"/>
      <x/>
      <x/>
      <x v="3"/>
    </i>
    <i r="2">
      <x v="541"/>
      <x v="16"/>
      <x v="16"/>
      <x v="3"/>
    </i>
    <i r="2">
      <x v="550"/>
      <x/>
      <x/>
      <x v="3"/>
    </i>
    <i r="2">
      <x v="552"/>
      <x v="16"/>
      <x v="16"/>
      <x v="3"/>
    </i>
    <i r="2">
      <x v="557"/>
      <x v="32"/>
      <x v="31"/>
      <x v="3"/>
    </i>
    <i r="2">
      <x v="559"/>
      <x v="32"/>
      <x v="31"/>
      <x v="3"/>
    </i>
    <i r="2">
      <x v="560"/>
      <x/>
      <x/>
      <x v="3"/>
    </i>
    <i r="2">
      <x v="564"/>
      <x v="16"/>
      <x v="16"/>
      <x v="3"/>
    </i>
    <i r="2">
      <x v="573"/>
      <x/>
      <x/>
      <x v="3"/>
    </i>
    <i r="2">
      <x v="574"/>
      <x/>
      <x/>
      <x v="3"/>
    </i>
    <i r="2">
      <x v="576"/>
      <x v="16"/>
      <x v="16"/>
      <x v="3"/>
    </i>
    <i r="2">
      <x v="586"/>
      <x/>
      <x/>
      <x v="3"/>
    </i>
    <i r="2">
      <x v="587"/>
      <x/>
      <x/>
      <x v="3"/>
    </i>
    <i r="2">
      <x v="589"/>
      <x v="16"/>
      <x v="16"/>
      <x v="3"/>
    </i>
    <i r="2">
      <x v="594"/>
      <x v="32"/>
      <x v="31"/>
      <x v="3"/>
    </i>
    <i r="2">
      <x v="596"/>
      <x v="32"/>
      <x v="31"/>
      <x v="3"/>
    </i>
    <i r="2">
      <x v="603"/>
      <x/>
      <x/>
      <x v="3"/>
    </i>
    <i r="2">
      <x v="604"/>
      <x/>
      <x/>
      <x v="3"/>
    </i>
    <i r="2">
      <x v="606"/>
      <x/>
      <x/>
      <x v="3"/>
    </i>
    <i r="2">
      <x v="608"/>
      <x v="32"/>
      <x v="31"/>
      <x v="3"/>
    </i>
    <i r="2">
      <x v="611"/>
      <x/>
      <x/>
      <x v="3"/>
    </i>
    <i r="2">
      <x v="612"/>
      <x/>
      <x/>
      <x v="3"/>
    </i>
    <i r="2">
      <x v="625"/>
      <x/>
      <x/>
      <x v="3"/>
    </i>
    <i r="2">
      <x v="626"/>
      <x v="5"/>
      <x v="5"/>
      <x v="3"/>
    </i>
    <i r="2">
      <x v="629"/>
      <x v="30"/>
      <x v="29"/>
      <x v="3"/>
    </i>
    <i r="2">
      <x v="632"/>
      <x v="16"/>
      <x v="16"/>
      <x v="3"/>
    </i>
    <i r="2">
      <x v="633"/>
      <x/>
      <x/>
      <x v="3"/>
    </i>
    <i r="1">
      <x v="5"/>
      <x v="386"/>
      <x v="31"/>
      <x v="30"/>
      <x v="3"/>
    </i>
    <i r="2">
      <x v="631"/>
      <x v="5"/>
      <x v="5"/>
      <x v="3"/>
    </i>
    <i>
      <x v="1"/>
      <x v="1"/>
      <x v="23"/>
      <x v="7"/>
      <x v="7"/>
      <x v="3"/>
    </i>
    <i r="2">
      <x v="41"/>
      <x v="33"/>
      <x v="32"/>
      <x v="3"/>
    </i>
    <i r="2">
      <x v="42"/>
      <x v="7"/>
      <x v="7"/>
      <x v="3"/>
    </i>
    <i r="2">
      <x v="45"/>
      <x v="63"/>
      <x v="62"/>
      <x v="3"/>
    </i>
    <i r="2">
      <x v="47"/>
      <x v="57"/>
      <x v="56"/>
      <x v="3"/>
    </i>
    <i r="2">
      <x v="48"/>
      <x v="33"/>
      <x v="32"/>
      <x v="3"/>
    </i>
    <i r="2">
      <x v="55"/>
      <x v="69"/>
      <x v="68"/>
      <x v="3"/>
    </i>
    <i r="2">
      <x v="63"/>
      <x v="33"/>
      <x v="32"/>
      <x v="3"/>
    </i>
    <i r="2">
      <x v="66"/>
      <x v="4"/>
      <x v="4"/>
      <x v="3"/>
    </i>
    <i r="2">
      <x v="67"/>
      <x v="49"/>
      <x v="48"/>
      <x v="3"/>
    </i>
    <i r="2">
      <x v="75"/>
      <x v="47"/>
      <x v="46"/>
      <x v="3"/>
    </i>
    <i r="2">
      <x v="95"/>
      <x v="7"/>
      <x v="7"/>
      <x v="3"/>
    </i>
    <i r="2">
      <x v="382"/>
      <x v="1"/>
      <x v="1"/>
      <x v="3"/>
    </i>
    <i r="2">
      <x v="396"/>
      <x v="48"/>
      <x v="47"/>
      <x v="3"/>
    </i>
    <i r="2">
      <x v="410"/>
      <x v="7"/>
      <x v="7"/>
      <x v="3"/>
    </i>
    <i r="2">
      <x v="415"/>
      <x v="1"/>
      <x v="1"/>
      <x v="3"/>
    </i>
    <i r="2">
      <x v="428"/>
      <x v="7"/>
      <x v="7"/>
      <x v="3"/>
    </i>
    <i r="2">
      <x v="441"/>
      <x v="7"/>
      <x v="7"/>
      <x v="3"/>
    </i>
    <i r="2">
      <x v="450"/>
      <x v="7"/>
      <x v="7"/>
      <x v="3"/>
    </i>
    <i r="2">
      <x v="465"/>
      <x v="7"/>
      <x v="7"/>
      <x v="3"/>
    </i>
    <i r="2">
      <x v="474"/>
      <x v="7"/>
      <x v="7"/>
      <x v="3"/>
    </i>
    <i r="2">
      <x v="478"/>
      <x v="7"/>
      <x v="7"/>
      <x v="3"/>
    </i>
    <i r="2">
      <x v="487"/>
      <x v="7"/>
      <x v="7"/>
      <x v="3"/>
    </i>
    <i r="2">
      <x v="495"/>
      <x v="7"/>
      <x v="7"/>
      <x v="3"/>
    </i>
    <i r="2">
      <x v="513"/>
      <x v="48"/>
      <x v="47"/>
      <x v="3"/>
    </i>
    <i r="2">
      <x v="526"/>
      <x v="7"/>
      <x v="7"/>
      <x v="3"/>
    </i>
    <i r="2">
      <x v="536"/>
      <x v="7"/>
      <x v="7"/>
      <x v="3"/>
    </i>
    <i r="2">
      <x v="547"/>
      <x v="7"/>
      <x v="7"/>
      <x v="3"/>
    </i>
    <i r="2">
      <x v="555"/>
      <x v="7"/>
      <x v="7"/>
      <x v="3"/>
    </i>
    <i r="2">
      <x v="570"/>
      <x v="7"/>
      <x v="7"/>
      <x v="3"/>
    </i>
    <i r="2">
      <x v="579"/>
      <x v="7"/>
      <x v="7"/>
      <x v="3"/>
    </i>
    <i r="2">
      <x v="583"/>
      <x v="7"/>
      <x v="7"/>
      <x v="3"/>
    </i>
    <i r="2">
      <x v="592"/>
      <x v="7"/>
      <x v="7"/>
      <x v="3"/>
    </i>
    <i r="2">
      <x v="600"/>
      <x v="7"/>
      <x v="7"/>
      <x v="3"/>
    </i>
    <i r="2">
      <x v="609"/>
      <x v="1"/>
      <x v="1"/>
      <x v="3"/>
    </i>
    <i r="2">
      <x v="610"/>
      <x v="9"/>
      <x v="9"/>
      <x v="3"/>
    </i>
    <i r="2">
      <x v="613"/>
      <x v="1"/>
      <x v="1"/>
      <x v="3"/>
    </i>
    <i r="2">
      <x v="621"/>
      <x v="65"/>
      <x v="64"/>
      <x v="3"/>
    </i>
    <i r="2">
      <x v="623"/>
      <x v="1"/>
      <x v="1"/>
      <x v="3"/>
    </i>
    <i r="2">
      <x v="624"/>
      <x v="9"/>
      <x v="9"/>
      <x v="3"/>
    </i>
    <i r="2">
      <x v="627"/>
      <x v="9"/>
      <x v="9"/>
      <x v="3"/>
    </i>
    <i r="2">
      <x v="634"/>
      <x v="7"/>
      <x v="7"/>
      <x v="3"/>
    </i>
    <i r="1">
      <x v="5"/>
      <x v="14"/>
      <x v="45"/>
      <x v="44"/>
      <x v="3"/>
    </i>
    <i r="2">
      <x v="385"/>
      <x v="1"/>
      <x v="1"/>
      <x v="3"/>
    </i>
    <i r="2">
      <x v="630"/>
      <x v="1"/>
      <x v="1"/>
      <x v="3"/>
    </i>
    <i>
      <x v="2"/>
      <x v="1"/>
      <x v="21"/>
      <x v="39"/>
      <x v="38"/>
      <x v="3"/>
    </i>
    <i r="2">
      <x v="22"/>
      <x v="11"/>
      <x v="11"/>
      <x v="3"/>
    </i>
    <i r="2">
      <x v="33"/>
      <x v="25"/>
      <x v="24"/>
      <x v="3"/>
    </i>
    <i r="2">
      <x v="387"/>
      <x v="25"/>
      <x v="24"/>
      <x v="3"/>
    </i>
    <i r="2">
      <x v="401"/>
      <x v="25"/>
      <x v="24"/>
      <x v="3"/>
    </i>
    <i r="2">
      <x v="408"/>
      <x v="39"/>
      <x v="38"/>
      <x v="3"/>
    </i>
    <i r="2">
      <x v="409"/>
      <x v="11"/>
      <x v="11"/>
      <x v="3"/>
    </i>
    <i r="2">
      <x v="418"/>
      <x v="25"/>
      <x v="24"/>
      <x v="3"/>
    </i>
    <i r="2">
      <x v="426"/>
      <x v="39"/>
      <x v="38"/>
      <x v="3"/>
    </i>
    <i r="2">
      <x v="427"/>
      <x v="11"/>
      <x v="11"/>
      <x v="3"/>
    </i>
    <i r="2">
      <x v="432"/>
      <x v="25"/>
      <x v="24"/>
      <x v="3"/>
    </i>
    <i r="2">
      <x v="439"/>
      <x v="39"/>
      <x v="38"/>
      <x v="3"/>
    </i>
    <i r="2">
      <x v="440"/>
      <x v="11"/>
      <x v="11"/>
      <x v="3"/>
    </i>
    <i r="2">
      <x v="456"/>
      <x v="25"/>
      <x v="24"/>
      <x v="3"/>
    </i>
    <i r="2">
      <x v="463"/>
      <x v="39"/>
      <x v="38"/>
      <x v="3"/>
    </i>
    <i r="2">
      <x v="464"/>
      <x v="11"/>
      <x v="11"/>
      <x v="3"/>
    </i>
    <i r="2">
      <x v="476"/>
      <x v="39"/>
      <x v="38"/>
      <x v="3"/>
    </i>
    <i r="2">
      <x v="477"/>
      <x v="11"/>
      <x v="11"/>
      <x v="3"/>
    </i>
    <i r="2">
      <x v="493"/>
      <x v="39"/>
      <x v="38"/>
      <x v="3"/>
    </i>
    <i r="2">
      <x v="494"/>
      <x v="11"/>
      <x v="11"/>
      <x v="3"/>
    </i>
    <i r="2">
      <x v="504"/>
      <x v="25"/>
      <x v="24"/>
      <x v="3"/>
    </i>
    <i r="2">
      <x v="517"/>
      <x v="25"/>
      <x v="24"/>
      <x v="3"/>
    </i>
    <i r="2">
      <x v="524"/>
      <x v="39"/>
      <x v="38"/>
      <x v="3"/>
    </i>
    <i r="2">
      <x v="525"/>
      <x v="11"/>
      <x v="11"/>
      <x v="3"/>
    </i>
    <i r="2">
      <x v="534"/>
      <x v="39"/>
      <x v="38"/>
      <x v="3"/>
    </i>
    <i r="2">
      <x v="535"/>
      <x v="11"/>
      <x v="11"/>
      <x v="3"/>
    </i>
    <i r="2">
      <x v="538"/>
      <x v="25"/>
      <x v="24"/>
      <x v="3"/>
    </i>
    <i r="2">
      <x v="545"/>
      <x v="39"/>
      <x v="38"/>
      <x v="3"/>
    </i>
    <i r="2">
      <x v="546"/>
      <x v="11"/>
      <x v="11"/>
      <x v="3"/>
    </i>
    <i r="2">
      <x v="561"/>
      <x v="25"/>
      <x v="24"/>
      <x v="3"/>
    </i>
    <i r="2">
      <x v="568"/>
      <x v="39"/>
      <x v="38"/>
      <x v="3"/>
    </i>
    <i r="2">
      <x v="569"/>
      <x v="11"/>
      <x v="11"/>
      <x v="3"/>
    </i>
    <i r="2">
      <x v="581"/>
      <x v="39"/>
      <x v="38"/>
      <x v="3"/>
    </i>
    <i r="2">
      <x v="582"/>
      <x v="11"/>
      <x v="11"/>
      <x v="3"/>
    </i>
    <i r="2">
      <x v="598"/>
      <x v="39"/>
      <x v="38"/>
      <x v="3"/>
    </i>
    <i r="2">
      <x v="599"/>
      <x v="11"/>
      <x v="11"/>
      <x v="3"/>
    </i>
    <i r="2">
      <x v="616"/>
      <x v="6"/>
      <x v="6"/>
      <x v="3"/>
    </i>
    <i r="2">
      <x v="617"/>
      <x v="39"/>
      <x v="38"/>
      <x v="3"/>
    </i>
    <i r="2">
      <x v="622"/>
      <x v="25"/>
      <x v="24"/>
      <x v="3"/>
    </i>
    <i>
      <x v="3"/>
      <x v="1"/>
      <x v="19"/>
      <x v="46"/>
      <x v="45"/>
      <x v="3"/>
    </i>
    <i r="2">
      <x v="20"/>
      <x v="44"/>
      <x v="43"/>
      <x v="3"/>
    </i>
    <i r="2">
      <x v="24"/>
      <x v="55"/>
      <x v="54"/>
      <x v="3"/>
    </i>
    <i r="2">
      <x v="36"/>
      <x v="17"/>
      <x v="17"/>
      <x v="3"/>
    </i>
    <i r="2">
      <x v="37"/>
      <x v="21"/>
      <x v="20"/>
      <x v="3"/>
    </i>
    <i r="2">
      <x v="44"/>
      <x v="52"/>
      <x v="50"/>
      <x v="3"/>
    </i>
    <i r="2">
      <x v="50"/>
      <x v="55"/>
      <x v="54"/>
      <x v="3"/>
    </i>
    <i r="2">
      <x v="51"/>
      <x v="22"/>
      <x v="22"/>
      <x v="3"/>
    </i>
    <i r="2">
      <x v="59"/>
      <x v="28"/>
      <x v="27"/>
      <x v="3"/>
    </i>
    <i r="2">
      <x v="60"/>
      <x v="17"/>
      <x v="17"/>
      <x v="3"/>
    </i>
    <i r="2">
      <x v="69"/>
      <x v="21"/>
      <x v="20"/>
      <x v="3"/>
    </i>
    <i r="2">
      <x v="74"/>
      <x v="10"/>
      <x v="10"/>
      <x v="3"/>
    </i>
    <i r="2">
      <x v="78"/>
      <x v="38"/>
      <x v="37"/>
      <x v="3"/>
    </i>
    <i r="2">
      <x v="80"/>
      <x v="61"/>
      <x v="60"/>
      <x v="3"/>
    </i>
    <i r="2">
      <x v="83"/>
      <x v="22"/>
      <x v="22"/>
      <x v="3"/>
    </i>
    <i r="2">
      <x v="85"/>
      <x v="10"/>
      <x v="10"/>
      <x v="3"/>
    </i>
    <i r="2">
      <x v="87"/>
      <x v="22"/>
      <x v="22"/>
      <x v="3"/>
    </i>
    <i r="2">
      <x v="89"/>
      <x v="10"/>
      <x v="10"/>
      <x v="3"/>
    </i>
    <i r="2">
      <x v="93"/>
      <x v="22"/>
      <x v="22"/>
      <x v="3"/>
    </i>
    <i r="2">
      <x v="394"/>
      <x v="55"/>
      <x v="54"/>
      <x v="3"/>
    </i>
    <i r="2">
      <x v="403"/>
      <x v="55"/>
      <x v="54"/>
      <x v="3"/>
    </i>
    <i r="2">
      <x v="406"/>
      <x v="46"/>
      <x v="45"/>
      <x v="3"/>
    </i>
    <i r="2">
      <x v="407"/>
      <x v="44"/>
      <x v="43"/>
      <x v="3"/>
    </i>
    <i r="2">
      <x v="411"/>
      <x v="55"/>
      <x v="54"/>
      <x v="3"/>
    </i>
    <i r="2">
      <x v="420"/>
      <x v="55"/>
      <x v="54"/>
      <x v="3"/>
    </i>
    <i r="2">
      <x v="423"/>
      <x v="46"/>
      <x v="45"/>
      <x v="3"/>
    </i>
    <i r="2">
      <x v="425"/>
      <x v="44"/>
      <x v="43"/>
      <x v="3"/>
    </i>
    <i r="2">
      <x v="429"/>
      <x v="55"/>
      <x v="54"/>
      <x v="3"/>
    </i>
    <i r="2">
      <x v="434"/>
      <x v="55"/>
      <x v="54"/>
      <x v="3"/>
    </i>
    <i r="2">
      <x v="437"/>
      <x v="46"/>
      <x v="45"/>
      <x v="3"/>
    </i>
    <i r="2">
      <x v="438"/>
      <x v="44"/>
      <x v="43"/>
      <x v="3"/>
    </i>
    <i r="2">
      <x v="442"/>
      <x v="55"/>
      <x v="54"/>
      <x v="3"/>
    </i>
    <i r="2">
      <x v="446"/>
      <x v="55"/>
      <x v="54"/>
      <x v="3"/>
    </i>
    <i r="2">
      <x v="449"/>
      <x v="46"/>
      <x v="45"/>
      <x v="3"/>
    </i>
    <i r="2">
      <x v="451"/>
      <x v="55"/>
      <x v="54"/>
      <x v="3"/>
    </i>
    <i r="2">
      <x v="458"/>
      <x v="55"/>
      <x v="54"/>
      <x v="3"/>
    </i>
    <i r="2">
      <x v="461"/>
      <x v="46"/>
      <x v="45"/>
      <x v="3"/>
    </i>
    <i r="2">
      <x v="462"/>
      <x v="44"/>
      <x v="43"/>
      <x v="3"/>
    </i>
    <i r="2">
      <x v="466"/>
      <x v="55"/>
      <x v="54"/>
      <x v="3"/>
    </i>
    <i r="2">
      <x v="470"/>
      <x v="55"/>
      <x v="54"/>
      <x v="3"/>
    </i>
    <i r="2">
      <x v="473"/>
      <x v="46"/>
      <x v="45"/>
      <x v="3"/>
    </i>
    <i r="2">
      <x v="475"/>
      <x v="44"/>
      <x v="43"/>
      <x v="3"/>
    </i>
    <i r="2">
      <x v="479"/>
      <x v="55"/>
      <x v="54"/>
      <x v="3"/>
    </i>
    <i r="2">
      <x v="486"/>
      <x v="46"/>
      <x v="45"/>
      <x v="3"/>
    </i>
    <i r="2">
      <x v="488"/>
      <x v="55"/>
      <x v="54"/>
      <x v="3"/>
    </i>
    <i r="2">
      <x v="492"/>
      <x v="44"/>
      <x v="43"/>
      <x v="3"/>
    </i>
    <i r="2">
      <x v="496"/>
      <x v="55"/>
      <x v="54"/>
      <x v="3"/>
    </i>
    <i r="2">
      <x v="500"/>
      <x v="55"/>
      <x v="54"/>
      <x v="3"/>
    </i>
    <i r="2">
      <x v="511"/>
      <x v="55"/>
      <x v="54"/>
      <x v="3"/>
    </i>
    <i r="2">
      <x v="519"/>
      <x v="55"/>
      <x v="54"/>
      <x v="3"/>
    </i>
    <i r="2">
      <x v="522"/>
      <x v="46"/>
      <x v="45"/>
      <x v="3"/>
    </i>
    <i r="2">
      <x v="523"/>
      <x v="44"/>
      <x v="43"/>
      <x v="3"/>
    </i>
    <i r="2">
      <x v="527"/>
      <x v="55"/>
      <x v="54"/>
      <x v="3"/>
    </i>
    <i r="2">
      <x v="531"/>
      <x v="55"/>
      <x v="54"/>
      <x v="3"/>
    </i>
    <i r="2">
      <x v="532"/>
      <x v="46"/>
      <x v="45"/>
      <x v="3"/>
    </i>
    <i r="2">
      <x v="533"/>
      <x v="44"/>
      <x v="43"/>
      <x v="3"/>
    </i>
    <i r="2">
      <x v="537"/>
      <x v="55"/>
      <x v="54"/>
      <x v="3"/>
    </i>
    <i r="2">
      <x v="540"/>
      <x v="55"/>
      <x v="54"/>
      <x v="3"/>
    </i>
    <i r="2">
      <x v="543"/>
      <x v="46"/>
      <x v="45"/>
      <x v="3"/>
    </i>
    <i r="2">
      <x v="544"/>
      <x v="44"/>
      <x v="43"/>
      <x v="3"/>
    </i>
    <i r="2">
      <x v="548"/>
      <x v="55"/>
      <x v="54"/>
      <x v="3"/>
    </i>
    <i r="2">
      <x v="551"/>
      <x v="55"/>
      <x v="54"/>
      <x v="3"/>
    </i>
    <i r="2">
      <x v="554"/>
      <x v="46"/>
      <x v="45"/>
      <x v="3"/>
    </i>
    <i r="2">
      <x v="556"/>
      <x v="55"/>
      <x v="54"/>
      <x v="3"/>
    </i>
    <i r="2">
      <x v="563"/>
      <x v="55"/>
      <x v="54"/>
      <x v="3"/>
    </i>
    <i r="2">
      <x v="566"/>
      <x v="46"/>
      <x v="45"/>
      <x v="3"/>
    </i>
    <i r="2">
      <x v="567"/>
      <x v="44"/>
      <x v="43"/>
      <x v="3"/>
    </i>
    <i r="2">
      <x v="571"/>
      <x v="55"/>
      <x v="54"/>
      <x v="3"/>
    </i>
    <i r="2">
      <x v="575"/>
      <x v="55"/>
      <x v="54"/>
      <x v="3"/>
    </i>
    <i r="2">
      <x v="578"/>
      <x v="46"/>
      <x v="45"/>
      <x v="3"/>
    </i>
    <i r="2">
      <x v="580"/>
      <x v="44"/>
      <x v="43"/>
      <x v="3"/>
    </i>
    <i r="2">
      <x v="584"/>
      <x v="55"/>
      <x v="54"/>
      <x v="3"/>
    </i>
    <i r="2">
      <x v="588"/>
      <x v="55"/>
      <x v="54"/>
      <x v="3"/>
    </i>
    <i r="2">
      <x v="591"/>
      <x v="46"/>
      <x v="45"/>
      <x v="3"/>
    </i>
    <i r="2">
      <x v="593"/>
      <x v="55"/>
      <x v="54"/>
      <x v="3"/>
    </i>
    <i r="2">
      <x v="597"/>
      <x v="44"/>
      <x v="43"/>
      <x v="3"/>
    </i>
    <i r="2">
      <x v="601"/>
      <x v="55"/>
      <x v="54"/>
      <x v="3"/>
    </i>
    <i r="2">
      <x v="605"/>
      <x v="55"/>
      <x v="54"/>
      <x v="3"/>
    </i>
    <i r="2">
      <x v="618"/>
      <x v="46"/>
      <x v="45"/>
      <x v="3"/>
    </i>
    <i r="2">
      <x v="628"/>
      <x v="38"/>
      <x v="37"/>
      <x v="3"/>
    </i>
    <i>
      <x v="4"/>
      <x v="1"/>
      <x v="29"/>
      <x v="13"/>
      <x v="13"/>
      <x v="1"/>
    </i>
    <i r="2">
      <x v="31"/>
      <x v="40"/>
      <x v="39"/>
      <x v="1"/>
    </i>
    <i r="2">
      <x v="40"/>
      <x v="29"/>
      <x v="28"/>
      <x v="1"/>
    </i>
    <i r="2">
      <x v="53"/>
      <x v="50"/>
      <x v="49"/>
      <x v="1"/>
    </i>
    <i r="2">
      <x v="61"/>
      <x v="51"/>
      <x v="51"/>
      <x v="1"/>
    </i>
    <i r="2">
      <x v="70"/>
      <x v="13"/>
      <x v="13"/>
      <x v="1"/>
    </i>
    <i r="2">
      <x v="453"/>
      <x v="13"/>
      <x v="13"/>
      <x v="1"/>
    </i>
    <i r="2">
      <x v="490"/>
      <x v="13"/>
      <x v="13"/>
      <x v="1"/>
    </i>
    <i r="2">
      <x v="502"/>
      <x v="13"/>
      <x v="13"/>
      <x v="1"/>
    </i>
    <i r="2">
      <x v="558"/>
      <x v="13"/>
      <x v="13"/>
      <x v="1"/>
    </i>
    <i r="2">
      <x v="595"/>
      <x v="13"/>
      <x v="13"/>
      <x v="1"/>
    </i>
    <i r="2">
      <x v="607"/>
      <x v="13"/>
      <x v="13"/>
      <x v="1"/>
    </i>
    <i>
      <x v="5"/>
      <x v="1"/>
      <x v="18"/>
      <x v="43"/>
      <x v="42"/>
      <x v="1"/>
    </i>
    <i r="2">
      <x v="46"/>
      <x v="59"/>
      <x v="58"/>
      <x v="1"/>
    </i>
    <i r="2">
      <x v="58"/>
      <x v="59"/>
      <x v="58"/>
      <x v="1"/>
    </i>
    <i r="2">
      <x v="65"/>
      <x v="23"/>
      <x v="23"/>
      <x v="1"/>
    </i>
    <i r="2">
      <x v="72"/>
      <x v="66"/>
      <x v="65"/>
      <x v="1"/>
    </i>
    <i r="2">
      <x v="79"/>
      <x v="3"/>
      <x v="3"/>
      <x v="1"/>
    </i>
    <i r="2">
      <x v="405"/>
      <x v="43"/>
      <x v="42"/>
      <x v="1"/>
    </i>
    <i r="2">
      <x v="422"/>
      <x v="43"/>
      <x v="42"/>
      <x v="1"/>
    </i>
    <i r="2">
      <x v="436"/>
      <x v="43"/>
      <x v="42"/>
      <x v="1"/>
    </i>
    <i r="2">
      <x v="448"/>
      <x v="43"/>
      <x v="42"/>
      <x v="1"/>
    </i>
    <i r="2">
      <x v="460"/>
      <x v="43"/>
      <x v="42"/>
      <x v="1"/>
    </i>
    <i r="2">
      <x v="472"/>
      <x v="43"/>
      <x v="42"/>
      <x v="1"/>
    </i>
    <i r="2">
      <x v="485"/>
      <x v="43"/>
      <x v="42"/>
      <x v="1"/>
    </i>
    <i r="2">
      <x v="521"/>
      <x v="43"/>
      <x v="42"/>
      <x v="1"/>
    </i>
    <i r="2">
      <x v="542"/>
      <x v="43"/>
      <x v="42"/>
      <x v="1"/>
    </i>
    <i r="2">
      <x v="553"/>
      <x v="43"/>
      <x v="42"/>
      <x v="1"/>
    </i>
    <i r="2">
      <x v="565"/>
      <x v="43"/>
      <x v="42"/>
      <x v="1"/>
    </i>
    <i r="2">
      <x v="577"/>
      <x v="43"/>
      <x v="42"/>
      <x v="1"/>
    </i>
    <i r="2">
      <x v="590"/>
      <x v="43"/>
      <x v="42"/>
      <x v="1"/>
    </i>
    <i r="2">
      <x v="620"/>
      <x v="19"/>
      <x v="19"/>
      <x v="1"/>
    </i>
    <i r="1">
      <x v="5"/>
      <x v="16"/>
      <x v="3"/>
      <x v="3"/>
      <x v="1"/>
    </i>
    <i>
      <x v="6"/>
      <x v="1"/>
      <x v="25"/>
      <x v="64"/>
      <x v="63"/>
      <x v="1"/>
    </i>
    <i r="2">
      <x v="49"/>
      <x v="58"/>
      <x v="57"/>
      <x v="1"/>
    </i>
    <i r="2">
      <x v="56"/>
      <x v="64"/>
      <x v="63"/>
      <x v="1"/>
    </i>
    <i r="2">
      <x v="64"/>
      <x v="58"/>
      <x v="57"/>
      <x v="1"/>
    </i>
    <i r="2">
      <x v="71"/>
      <x v="20"/>
      <x v="19"/>
      <x v="1"/>
    </i>
    <i r="2">
      <x v="73"/>
      <x v="54"/>
      <x v="53"/>
      <x v="1"/>
    </i>
    <i r="2">
      <x v="82"/>
      <x v="58"/>
      <x v="57"/>
      <x v="1"/>
    </i>
    <i r="2">
      <x v="86"/>
      <x v="58"/>
      <x v="57"/>
      <x v="1"/>
    </i>
    <i r="2">
      <x v="391"/>
      <x v="58"/>
      <x v="57"/>
      <x v="1"/>
    </i>
    <i r="2">
      <x v="402"/>
      <x v="64"/>
      <x v="63"/>
      <x v="1"/>
    </i>
    <i r="2">
      <x v="412"/>
      <x v="64"/>
      <x v="63"/>
      <x v="1"/>
    </i>
    <i r="2">
      <x v="419"/>
      <x v="64"/>
      <x v="63"/>
      <x v="1"/>
    </i>
    <i r="2">
      <x v="430"/>
      <x v="64"/>
      <x v="63"/>
      <x v="1"/>
    </i>
    <i r="2">
      <x v="433"/>
      <x v="64"/>
      <x v="63"/>
      <x v="1"/>
    </i>
    <i r="2">
      <x v="443"/>
      <x v="64"/>
      <x v="63"/>
      <x v="1"/>
    </i>
    <i r="2">
      <x v="457"/>
      <x v="64"/>
      <x v="63"/>
      <x v="1"/>
    </i>
    <i r="2">
      <x v="467"/>
      <x v="64"/>
      <x v="63"/>
      <x v="1"/>
    </i>
    <i r="2">
      <x v="480"/>
      <x v="64"/>
      <x v="63"/>
      <x v="1"/>
    </i>
    <i r="2">
      <x v="483"/>
      <x v="54"/>
      <x v="53"/>
      <x v="1"/>
    </i>
    <i r="2">
      <x v="497"/>
      <x v="64"/>
      <x v="63"/>
      <x v="1"/>
    </i>
    <i r="2">
      <x v="508"/>
      <x v="58"/>
      <x v="57"/>
      <x v="1"/>
    </i>
    <i r="2">
      <x v="518"/>
      <x v="64"/>
      <x v="63"/>
      <x v="1"/>
    </i>
    <i r="2">
      <x v="528"/>
      <x v="64"/>
      <x v="63"/>
      <x v="1"/>
    </i>
    <i r="2">
      <x v="539"/>
      <x v="64"/>
      <x v="63"/>
      <x v="1"/>
    </i>
    <i r="2">
      <x v="549"/>
      <x v="64"/>
      <x v="63"/>
      <x v="1"/>
    </i>
    <i r="2">
      <x v="562"/>
      <x v="64"/>
      <x v="63"/>
      <x v="1"/>
    </i>
    <i r="2">
      <x v="572"/>
      <x v="64"/>
      <x v="63"/>
      <x v="1"/>
    </i>
    <i r="2">
      <x v="585"/>
      <x v="64"/>
      <x v="63"/>
      <x v="1"/>
    </i>
    <i r="2">
      <x v="602"/>
      <x v="64"/>
      <x v="63"/>
      <x v="1"/>
    </i>
    <i r="2">
      <x v="615"/>
      <x v="53"/>
      <x v="52"/>
      <x v="1"/>
    </i>
    <i r="2">
      <x v="619"/>
      <x v="20"/>
      <x v="19"/>
      <x v="1"/>
    </i>
    <i>
      <x v="7"/>
      <x v="1"/>
      <x v="32"/>
      <x v="12"/>
      <x v="12"/>
      <x/>
    </i>
    <i r="2">
      <x v="38"/>
      <x v="24"/>
      <x v="21"/>
      <x/>
    </i>
    <i r="2">
      <x v="39"/>
      <x v="26"/>
      <x v="25"/>
      <x v="2"/>
    </i>
    <i r="2">
      <x v="68"/>
      <x v="26"/>
      <x v="25"/>
      <x v="2"/>
    </i>
    <i r="2">
      <x v="81"/>
      <x v="62"/>
      <x v="61"/>
      <x/>
    </i>
    <i r="2">
      <x v="94"/>
      <x v="26"/>
      <x v="25"/>
      <x v="2"/>
    </i>
    <i r="2">
      <x v="381"/>
      <x v="24"/>
      <x v="21"/>
      <x/>
    </i>
    <i r="2">
      <x v="395"/>
      <x v="42"/>
      <x v="41"/>
      <x v="2"/>
    </i>
    <i r="2">
      <x v="512"/>
      <x v="42"/>
      <x v="41"/>
      <x v="2"/>
    </i>
    <i r="2">
      <x v="614"/>
      <x v="41"/>
      <x v="40"/>
      <x/>
    </i>
    <i r="1">
      <x v="5"/>
      <x v="15"/>
      <x v="36"/>
      <x v="35"/>
      <x/>
    </i>
    <i t="grand">
      <x/>
    </i>
  </rowItems>
  <colItems count="1">
    <i/>
  </colItems>
  <dataFields count="1">
    <dataField name=" Document Amount" fld="4" baseField="10" baseItem="3" numFmtId="164"/>
  </dataFields>
  <formats count="148">
    <format dxfId="900">
      <pivotArea type="all" dataOnly="0" outline="0" fieldPosition="0"/>
    </format>
    <format dxfId="899">
      <pivotArea outline="0" collapsedLevelsAreSubtotals="1" fieldPosition="0"/>
    </format>
    <format dxfId="898">
      <pivotArea dataOnly="0" labelOnly="1" outline="0" fieldPosition="0">
        <references count="1">
          <reference field="2" count="50">
            <x v="0"/>
            <x v="1"/>
            <x v="2"/>
            <x v="3"/>
            <x v="4"/>
            <x v="5"/>
            <x v="6"/>
            <x v="7"/>
            <x v="8"/>
            <x v="9"/>
            <x v="10"/>
            <x v="11"/>
            <x v="12"/>
            <x v="13"/>
            <x v="14"/>
            <x v="15"/>
            <x v="16"/>
            <x v="17"/>
            <x v="18"/>
            <x v="19"/>
            <x v="20"/>
            <x v="21"/>
            <x v="22"/>
            <x v="23"/>
            <x v="24"/>
            <x v="25"/>
            <x v="26"/>
            <x v="27"/>
            <x v="28"/>
            <x v="29"/>
            <x v="30"/>
            <x v="31"/>
            <x v="32"/>
            <x v="33"/>
            <x v="34"/>
            <x v="35"/>
            <x v="36"/>
            <x v="37"/>
            <x v="38"/>
            <x v="39"/>
            <x v="40"/>
            <x v="41"/>
            <x v="42"/>
            <x v="43"/>
            <x v="44"/>
            <x v="45"/>
            <x v="46"/>
            <x v="47"/>
            <x v="48"/>
            <x v="49"/>
          </reference>
        </references>
      </pivotArea>
    </format>
    <format dxfId="897">
      <pivotArea dataOnly="0" labelOnly="1" outline="0" fieldPosition="0">
        <references count="1">
          <reference field="2" count="20">
            <x v="50"/>
            <x v="51"/>
            <x v="52"/>
            <x v="53"/>
            <x v="54"/>
            <x v="55"/>
            <x v="56"/>
            <x v="57"/>
            <x v="58"/>
            <x v="59"/>
            <x v="60"/>
            <x v="61"/>
            <x v="62"/>
            <x v="63"/>
            <x v="64"/>
            <x v="65"/>
            <x v="66"/>
            <x v="67"/>
            <x v="68"/>
            <x v="69"/>
          </reference>
        </references>
      </pivotArea>
    </format>
    <format dxfId="896">
      <pivotArea dataOnly="0" labelOnly="1" outline="0" fieldPosition="0">
        <references count="2">
          <reference field="1" count="1">
            <x v="0"/>
          </reference>
          <reference field="2" count="1" selected="0">
            <x v="0"/>
          </reference>
        </references>
      </pivotArea>
    </format>
    <format dxfId="895">
      <pivotArea dataOnly="0" labelOnly="1" outline="0" fieldPosition="0">
        <references count="2">
          <reference field="1" count="1">
            <x v="1"/>
          </reference>
          <reference field="2" count="1" selected="0">
            <x v="1"/>
          </reference>
        </references>
      </pivotArea>
    </format>
    <format dxfId="894">
      <pivotArea dataOnly="0" labelOnly="1" outline="0" fieldPosition="0">
        <references count="2">
          <reference field="1" count="1">
            <x v="2"/>
          </reference>
          <reference field="2" count="1" selected="0">
            <x v="2"/>
          </reference>
        </references>
      </pivotArea>
    </format>
    <format dxfId="893">
      <pivotArea dataOnly="0" labelOnly="1" outline="0" fieldPosition="0">
        <references count="2">
          <reference field="1" count="1">
            <x v="3"/>
          </reference>
          <reference field="2" count="1" selected="0">
            <x v="3"/>
          </reference>
        </references>
      </pivotArea>
    </format>
    <format dxfId="892">
      <pivotArea dataOnly="0" labelOnly="1" outline="0" fieldPosition="0">
        <references count="2">
          <reference field="1" count="1">
            <x v="4"/>
          </reference>
          <reference field="2" count="1" selected="0">
            <x v="4"/>
          </reference>
        </references>
      </pivotArea>
    </format>
    <format dxfId="891">
      <pivotArea dataOnly="0" labelOnly="1" outline="0" fieldPosition="0">
        <references count="2">
          <reference field="1" count="1">
            <x v="5"/>
          </reference>
          <reference field="2" count="1" selected="0">
            <x v="5"/>
          </reference>
        </references>
      </pivotArea>
    </format>
    <format dxfId="890">
      <pivotArea dataOnly="0" labelOnly="1" outline="0" fieldPosition="0">
        <references count="2">
          <reference field="1" count="1">
            <x v="6"/>
          </reference>
          <reference field="2" count="1" selected="0">
            <x v="6"/>
          </reference>
        </references>
      </pivotArea>
    </format>
    <format dxfId="889">
      <pivotArea dataOnly="0" labelOnly="1" outline="0" fieldPosition="0">
        <references count="2">
          <reference field="1" count="1">
            <x v="7"/>
          </reference>
          <reference field="2" count="1" selected="0">
            <x v="7"/>
          </reference>
        </references>
      </pivotArea>
    </format>
    <format dxfId="888">
      <pivotArea dataOnly="0" labelOnly="1" outline="0" fieldPosition="0">
        <references count="2">
          <reference field="1" count="1">
            <x v="8"/>
          </reference>
          <reference field="2" count="1" selected="0">
            <x v="8"/>
          </reference>
        </references>
      </pivotArea>
    </format>
    <format dxfId="887">
      <pivotArea dataOnly="0" labelOnly="1" outline="0" fieldPosition="0">
        <references count="2">
          <reference field="1" count="1">
            <x v="9"/>
          </reference>
          <reference field="2" count="1" selected="0">
            <x v="9"/>
          </reference>
        </references>
      </pivotArea>
    </format>
    <format dxfId="886">
      <pivotArea dataOnly="0" labelOnly="1" outline="0" fieldPosition="0">
        <references count="2">
          <reference field="1" count="1">
            <x v="10"/>
          </reference>
          <reference field="2" count="1" selected="0">
            <x v="10"/>
          </reference>
        </references>
      </pivotArea>
    </format>
    <format dxfId="885">
      <pivotArea dataOnly="0" labelOnly="1" outline="0" fieldPosition="0">
        <references count="2">
          <reference field="1" count="1">
            <x v="11"/>
          </reference>
          <reference field="2" count="1" selected="0">
            <x v="11"/>
          </reference>
        </references>
      </pivotArea>
    </format>
    <format dxfId="884">
      <pivotArea dataOnly="0" labelOnly="1" outline="0" fieldPosition="0">
        <references count="2">
          <reference field="1" count="1">
            <x v="12"/>
          </reference>
          <reference field="2" count="1" selected="0">
            <x v="12"/>
          </reference>
        </references>
      </pivotArea>
    </format>
    <format dxfId="883">
      <pivotArea dataOnly="0" labelOnly="1" outline="0" fieldPosition="0">
        <references count="2">
          <reference field="1" count="1">
            <x v="13"/>
          </reference>
          <reference field="2" count="1" selected="0">
            <x v="13"/>
          </reference>
        </references>
      </pivotArea>
    </format>
    <format dxfId="882">
      <pivotArea dataOnly="0" labelOnly="1" outline="0" fieldPosition="0">
        <references count="2">
          <reference field="1" count="1">
            <x v="14"/>
          </reference>
          <reference field="2" count="1" selected="0">
            <x v="14"/>
          </reference>
        </references>
      </pivotArea>
    </format>
    <format dxfId="881">
      <pivotArea dataOnly="0" labelOnly="1" outline="0" fieldPosition="0">
        <references count="2">
          <reference field="1" count="1">
            <x v="15"/>
          </reference>
          <reference field="2" count="1" selected="0">
            <x v="15"/>
          </reference>
        </references>
      </pivotArea>
    </format>
    <format dxfId="880">
      <pivotArea dataOnly="0" labelOnly="1" outline="0" fieldPosition="0">
        <references count="2">
          <reference field="1" count="1">
            <x v="16"/>
          </reference>
          <reference field="2" count="1" selected="0">
            <x v="16"/>
          </reference>
        </references>
      </pivotArea>
    </format>
    <format dxfId="879">
      <pivotArea dataOnly="0" labelOnly="1" outline="0" fieldPosition="0">
        <references count="2">
          <reference field="1" count="1">
            <x v="17"/>
          </reference>
          <reference field="2" count="1" selected="0">
            <x v="17"/>
          </reference>
        </references>
      </pivotArea>
    </format>
    <format dxfId="878">
      <pivotArea dataOnly="0" labelOnly="1" outline="0" fieldPosition="0">
        <references count="2">
          <reference field="1" count="1">
            <x v="18"/>
          </reference>
          <reference field="2" count="1" selected="0">
            <x v="18"/>
          </reference>
        </references>
      </pivotArea>
    </format>
    <format dxfId="877">
      <pivotArea dataOnly="0" labelOnly="1" outline="0" fieldPosition="0">
        <references count="2">
          <reference field="1" count="1">
            <x v="19"/>
          </reference>
          <reference field="2" count="1" selected="0">
            <x v="19"/>
          </reference>
        </references>
      </pivotArea>
    </format>
    <format dxfId="876">
      <pivotArea dataOnly="0" labelOnly="1" outline="0" fieldPosition="0">
        <references count="2">
          <reference field="1" count="1">
            <x v="20"/>
          </reference>
          <reference field="2" count="1" selected="0">
            <x v="21"/>
          </reference>
        </references>
      </pivotArea>
    </format>
    <format dxfId="875">
      <pivotArea dataOnly="0" labelOnly="1" outline="0" fieldPosition="0">
        <references count="2">
          <reference field="1" count="1">
            <x v="22"/>
          </reference>
          <reference field="2" count="1" selected="0">
            <x v="22"/>
          </reference>
        </references>
      </pivotArea>
    </format>
    <format dxfId="874">
      <pivotArea dataOnly="0" labelOnly="1" outline="0" fieldPosition="0">
        <references count="2">
          <reference field="1" count="1">
            <x v="23"/>
          </reference>
          <reference field="2" count="1" selected="0">
            <x v="23"/>
          </reference>
        </references>
      </pivotArea>
    </format>
    <format dxfId="873">
      <pivotArea dataOnly="0" labelOnly="1" outline="0" fieldPosition="0">
        <references count="2">
          <reference field="1" count="1">
            <x v="21"/>
          </reference>
          <reference field="2" count="1" selected="0">
            <x v="24"/>
          </reference>
        </references>
      </pivotArea>
    </format>
    <format dxfId="872">
      <pivotArea dataOnly="0" labelOnly="1" outline="0" fieldPosition="0">
        <references count="2">
          <reference field="1" count="1">
            <x v="24"/>
          </reference>
          <reference field="2" count="1" selected="0">
            <x v="25"/>
          </reference>
        </references>
      </pivotArea>
    </format>
    <format dxfId="871">
      <pivotArea dataOnly="0" labelOnly="1" outline="0" fieldPosition="0">
        <references count="2">
          <reference field="1" count="1">
            <x v="25"/>
          </reference>
          <reference field="2" count="1" selected="0">
            <x v="26"/>
          </reference>
        </references>
      </pivotArea>
    </format>
    <format dxfId="870">
      <pivotArea dataOnly="0" labelOnly="1" outline="0" fieldPosition="0">
        <references count="2">
          <reference field="1" count="1">
            <x v="26"/>
          </reference>
          <reference field="2" count="1" selected="0">
            <x v="27"/>
          </reference>
        </references>
      </pivotArea>
    </format>
    <format dxfId="869">
      <pivotArea dataOnly="0" labelOnly="1" outline="0" fieldPosition="0">
        <references count="2">
          <reference field="1" count="1">
            <x v="27"/>
          </reference>
          <reference field="2" count="1" selected="0">
            <x v="28"/>
          </reference>
        </references>
      </pivotArea>
    </format>
    <format dxfId="868">
      <pivotArea dataOnly="0" labelOnly="1" outline="0" fieldPosition="0">
        <references count="2">
          <reference field="1" count="1">
            <x v="28"/>
          </reference>
          <reference field="2" count="1" selected="0">
            <x v="29"/>
          </reference>
        </references>
      </pivotArea>
    </format>
    <format dxfId="867">
      <pivotArea dataOnly="0" labelOnly="1" outline="0" fieldPosition="0">
        <references count="2">
          <reference field="1" count="1">
            <x v="29"/>
          </reference>
          <reference field="2" count="1" selected="0">
            <x v="30"/>
          </reference>
        </references>
      </pivotArea>
    </format>
    <format dxfId="866">
      <pivotArea dataOnly="0" labelOnly="1" outline="0" fieldPosition="0">
        <references count="2">
          <reference field="1" count="1">
            <x v="30"/>
          </reference>
          <reference field="2" count="1" selected="0">
            <x v="31"/>
          </reference>
        </references>
      </pivotArea>
    </format>
    <format dxfId="865">
      <pivotArea dataOnly="0" labelOnly="1" outline="0" fieldPosition="0">
        <references count="2">
          <reference field="1" count="1">
            <x v="31"/>
          </reference>
          <reference field="2" count="1" selected="0">
            <x v="32"/>
          </reference>
        </references>
      </pivotArea>
    </format>
    <format dxfId="864">
      <pivotArea dataOnly="0" labelOnly="1" outline="0" fieldPosition="0">
        <references count="2">
          <reference field="1" count="1">
            <x v="32"/>
          </reference>
          <reference field="2" count="1" selected="0">
            <x v="33"/>
          </reference>
        </references>
      </pivotArea>
    </format>
    <format dxfId="863">
      <pivotArea dataOnly="0" labelOnly="1" outline="0" fieldPosition="0">
        <references count="2">
          <reference field="1" count="1">
            <x v="33"/>
          </reference>
          <reference field="2" count="1" selected="0">
            <x v="34"/>
          </reference>
        </references>
      </pivotArea>
    </format>
    <format dxfId="862">
      <pivotArea dataOnly="0" labelOnly="1" outline="0" fieldPosition="0">
        <references count="2">
          <reference field="1" count="1">
            <x v="34"/>
          </reference>
          <reference field="2" count="1" selected="0">
            <x v="35"/>
          </reference>
        </references>
      </pivotArea>
    </format>
    <format dxfId="861">
      <pivotArea dataOnly="0" labelOnly="1" outline="0" fieldPosition="0">
        <references count="2">
          <reference field="1" count="1">
            <x v="35"/>
          </reference>
          <reference field="2" count="1" selected="0">
            <x v="36"/>
          </reference>
        </references>
      </pivotArea>
    </format>
    <format dxfId="860">
      <pivotArea dataOnly="0" labelOnly="1" outline="0" fieldPosition="0">
        <references count="2">
          <reference field="1" count="1">
            <x v="36"/>
          </reference>
          <reference field="2" count="1" selected="0">
            <x v="37"/>
          </reference>
        </references>
      </pivotArea>
    </format>
    <format dxfId="859">
      <pivotArea dataOnly="0" labelOnly="1" outline="0" fieldPosition="0">
        <references count="2">
          <reference field="1" count="1">
            <x v="37"/>
          </reference>
          <reference field="2" count="1" selected="0">
            <x v="38"/>
          </reference>
        </references>
      </pivotArea>
    </format>
    <format dxfId="858">
      <pivotArea dataOnly="0" labelOnly="1" outline="0" fieldPosition="0">
        <references count="2">
          <reference field="1" count="1">
            <x v="38"/>
          </reference>
          <reference field="2" count="1" selected="0">
            <x v="39"/>
          </reference>
        </references>
      </pivotArea>
    </format>
    <format dxfId="857">
      <pivotArea dataOnly="0" labelOnly="1" outline="0" fieldPosition="0">
        <references count="2">
          <reference field="1" count="1">
            <x v="39"/>
          </reference>
          <reference field="2" count="1" selected="0">
            <x v="40"/>
          </reference>
        </references>
      </pivotArea>
    </format>
    <format dxfId="856">
      <pivotArea dataOnly="0" labelOnly="1" outline="0" fieldPosition="0">
        <references count="2">
          <reference field="1" count="1">
            <x v="40"/>
          </reference>
          <reference field="2" count="1" selected="0">
            <x v="41"/>
          </reference>
        </references>
      </pivotArea>
    </format>
    <format dxfId="855">
      <pivotArea dataOnly="0" labelOnly="1" outline="0" fieldPosition="0">
        <references count="2">
          <reference field="1" count="1">
            <x v="41"/>
          </reference>
          <reference field="2" count="1" selected="0">
            <x v="42"/>
          </reference>
        </references>
      </pivotArea>
    </format>
    <format dxfId="854">
      <pivotArea dataOnly="0" labelOnly="1" outline="0" fieldPosition="0">
        <references count="2">
          <reference field="1" count="1">
            <x v="42"/>
          </reference>
          <reference field="2" count="1" selected="0">
            <x v="43"/>
          </reference>
        </references>
      </pivotArea>
    </format>
    <format dxfId="853">
      <pivotArea dataOnly="0" labelOnly="1" outline="0" fieldPosition="0">
        <references count="2">
          <reference field="1" count="1">
            <x v="43"/>
          </reference>
          <reference field="2" count="1" selected="0">
            <x v="44"/>
          </reference>
        </references>
      </pivotArea>
    </format>
    <format dxfId="852">
      <pivotArea dataOnly="0" labelOnly="1" outline="0" fieldPosition="0">
        <references count="2">
          <reference field="1" count="1">
            <x v="44"/>
          </reference>
          <reference field="2" count="1" selected="0">
            <x v="45"/>
          </reference>
        </references>
      </pivotArea>
    </format>
    <format dxfId="851">
      <pivotArea dataOnly="0" labelOnly="1" outline="0" fieldPosition="0">
        <references count="2">
          <reference field="1" count="1">
            <x v="45"/>
          </reference>
          <reference field="2" count="1" selected="0">
            <x v="46"/>
          </reference>
        </references>
      </pivotArea>
    </format>
    <format dxfId="850">
      <pivotArea dataOnly="0" labelOnly="1" outline="0" fieldPosition="0">
        <references count="2">
          <reference field="1" count="1">
            <x v="46"/>
          </reference>
          <reference field="2" count="1" selected="0">
            <x v="47"/>
          </reference>
        </references>
      </pivotArea>
    </format>
    <format dxfId="849">
      <pivotArea dataOnly="0" labelOnly="1" outline="0" fieldPosition="0">
        <references count="2">
          <reference field="1" count="1">
            <x v="47"/>
          </reference>
          <reference field="2" count="1" selected="0">
            <x v="48"/>
          </reference>
        </references>
      </pivotArea>
    </format>
    <format dxfId="848">
      <pivotArea dataOnly="0" labelOnly="1" outline="0" fieldPosition="0">
        <references count="2">
          <reference field="1" count="1">
            <x v="48"/>
          </reference>
          <reference field="2" count="1" selected="0">
            <x v="49"/>
          </reference>
        </references>
      </pivotArea>
    </format>
    <format dxfId="847">
      <pivotArea dataOnly="0" labelOnly="1" outline="0" fieldPosition="0">
        <references count="2">
          <reference field="1" count="1">
            <x v="49"/>
          </reference>
          <reference field="2" count="1" selected="0">
            <x v="50"/>
          </reference>
        </references>
      </pivotArea>
    </format>
    <format dxfId="846">
      <pivotArea dataOnly="0" labelOnly="1" outline="0" fieldPosition="0">
        <references count="2">
          <reference field="1" count="1">
            <x v="51"/>
          </reference>
          <reference field="2" count="1" selected="0">
            <x v="51"/>
          </reference>
        </references>
      </pivotArea>
    </format>
    <format dxfId="845">
      <pivotArea dataOnly="0" labelOnly="1" outline="0" fieldPosition="0">
        <references count="2">
          <reference field="1" count="1">
            <x v="50"/>
          </reference>
          <reference field="2" count="1" selected="0">
            <x v="52"/>
          </reference>
        </references>
      </pivotArea>
    </format>
    <format dxfId="844">
      <pivotArea dataOnly="0" labelOnly="1" outline="0" fieldPosition="0">
        <references count="2">
          <reference field="1" count="1">
            <x v="52"/>
          </reference>
          <reference field="2" count="1" selected="0">
            <x v="53"/>
          </reference>
        </references>
      </pivotArea>
    </format>
    <format dxfId="843">
      <pivotArea dataOnly="0" labelOnly="1" outline="0" fieldPosition="0">
        <references count="2">
          <reference field="1" count="1">
            <x v="53"/>
          </reference>
          <reference field="2" count="1" selected="0">
            <x v="54"/>
          </reference>
        </references>
      </pivotArea>
    </format>
    <format dxfId="842">
      <pivotArea dataOnly="0" labelOnly="1" outline="0" fieldPosition="0">
        <references count="2">
          <reference field="1" count="1">
            <x v="54"/>
          </reference>
          <reference field="2" count="1" selected="0">
            <x v="55"/>
          </reference>
        </references>
      </pivotArea>
    </format>
    <format dxfId="841">
      <pivotArea dataOnly="0" labelOnly="1" outline="0" fieldPosition="0">
        <references count="2">
          <reference field="1" count="1">
            <x v="55"/>
          </reference>
          <reference field="2" count="1" selected="0">
            <x v="56"/>
          </reference>
        </references>
      </pivotArea>
    </format>
    <format dxfId="840">
      <pivotArea dataOnly="0" labelOnly="1" outline="0" fieldPosition="0">
        <references count="2">
          <reference field="1" count="1">
            <x v="56"/>
          </reference>
          <reference field="2" count="1" selected="0">
            <x v="57"/>
          </reference>
        </references>
      </pivotArea>
    </format>
    <format dxfId="839">
      <pivotArea dataOnly="0" labelOnly="1" outline="0" fieldPosition="0">
        <references count="2">
          <reference field="1" count="1">
            <x v="57"/>
          </reference>
          <reference field="2" count="1" selected="0">
            <x v="58"/>
          </reference>
        </references>
      </pivotArea>
    </format>
    <format dxfId="838">
      <pivotArea dataOnly="0" labelOnly="1" outline="0" fieldPosition="0">
        <references count="2">
          <reference field="1" count="1">
            <x v="58"/>
          </reference>
          <reference field="2" count="1" selected="0">
            <x v="59"/>
          </reference>
        </references>
      </pivotArea>
    </format>
    <format dxfId="837">
      <pivotArea dataOnly="0" labelOnly="1" outline="0" fieldPosition="0">
        <references count="2">
          <reference field="1" count="1">
            <x v="59"/>
          </reference>
          <reference field="2" count="1" selected="0">
            <x v="60"/>
          </reference>
        </references>
      </pivotArea>
    </format>
    <format dxfId="836">
      <pivotArea dataOnly="0" labelOnly="1" outline="0" fieldPosition="0">
        <references count="2">
          <reference field="1" count="1">
            <x v="60"/>
          </reference>
          <reference field="2" count="1" selected="0">
            <x v="61"/>
          </reference>
        </references>
      </pivotArea>
    </format>
    <format dxfId="835">
      <pivotArea dataOnly="0" labelOnly="1" outline="0" fieldPosition="0">
        <references count="2">
          <reference field="1" count="1">
            <x v="61"/>
          </reference>
          <reference field="2" count="1" selected="0">
            <x v="62"/>
          </reference>
        </references>
      </pivotArea>
    </format>
    <format dxfId="834">
      <pivotArea dataOnly="0" labelOnly="1" outline="0" fieldPosition="0">
        <references count="2">
          <reference field="1" count="1">
            <x v="62"/>
          </reference>
          <reference field="2" count="1" selected="0">
            <x v="63"/>
          </reference>
        </references>
      </pivotArea>
    </format>
    <format dxfId="833">
      <pivotArea dataOnly="0" labelOnly="1" outline="0" fieldPosition="0">
        <references count="2">
          <reference field="1" count="1">
            <x v="63"/>
          </reference>
          <reference field="2" count="1" selected="0">
            <x v="64"/>
          </reference>
        </references>
      </pivotArea>
    </format>
    <format dxfId="832">
      <pivotArea dataOnly="0" labelOnly="1" outline="0" fieldPosition="0">
        <references count="2">
          <reference field="1" count="1">
            <x v="64"/>
          </reference>
          <reference field="2" count="1" selected="0">
            <x v="65"/>
          </reference>
        </references>
      </pivotArea>
    </format>
    <format dxfId="831">
      <pivotArea dataOnly="0" labelOnly="1" outline="0" fieldPosition="0">
        <references count="2">
          <reference field="1" count="1">
            <x v="65"/>
          </reference>
          <reference field="2" count="1" selected="0">
            <x v="66"/>
          </reference>
        </references>
      </pivotArea>
    </format>
    <format dxfId="830">
      <pivotArea dataOnly="0" labelOnly="1" outline="0" fieldPosition="0">
        <references count="2">
          <reference field="1" count="1">
            <x v="66"/>
          </reference>
          <reference field="2" count="1" selected="0">
            <x v="67"/>
          </reference>
        </references>
      </pivotArea>
    </format>
    <format dxfId="829">
      <pivotArea dataOnly="0" labelOnly="1" outline="0" fieldPosition="0">
        <references count="2">
          <reference field="1" count="1">
            <x v="67"/>
          </reference>
          <reference field="2" count="1" selected="0">
            <x v="68"/>
          </reference>
        </references>
      </pivotArea>
    </format>
    <format dxfId="828">
      <pivotArea dataOnly="0" labelOnly="1" outline="0" fieldPosition="0">
        <references count="2">
          <reference field="1" count="1">
            <x v="68"/>
          </reference>
          <reference field="2" count="1" selected="0">
            <x v="69"/>
          </reference>
        </references>
      </pivotArea>
    </format>
    <format dxfId="827">
      <pivotArea type="all" dataOnly="0" outline="0" fieldPosition="0"/>
    </format>
    <format dxfId="826">
      <pivotArea outline="0" collapsedLevelsAreSubtotals="1" fieldPosition="0"/>
    </format>
    <format dxfId="825">
      <pivotArea dataOnly="0" labelOnly="1" outline="0" fieldPosition="0">
        <references count="1">
          <reference field="2" count="50">
            <x v="0"/>
            <x v="1"/>
            <x v="2"/>
            <x v="3"/>
            <x v="4"/>
            <x v="5"/>
            <x v="6"/>
            <x v="7"/>
            <x v="8"/>
            <x v="9"/>
            <x v="10"/>
            <x v="11"/>
            <x v="12"/>
            <x v="13"/>
            <x v="14"/>
            <x v="15"/>
            <x v="16"/>
            <x v="17"/>
            <x v="18"/>
            <x v="19"/>
            <x v="20"/>
            <x v="21"/>
            <x v="22"/>
            <x v="23"/>
            <x v="24"/>
            <x v="25"/>
            <x v="26"/>
            <x v="27"/>
            <x v="28"/>
            <x v="29"/>
            <x v="30"/>
            <x v="31"/>
            <x v="32"/>
            <x v="33"/>
            <x v="34"/>
            <x v="35"/>
            <x v="36"/>
            <x v="37"/>
            <x v="38"/>
            <x v="39"/>
            <x v="40"/>
            <x v="41"/>
            <x v="42"/>
            <x v="43"/>
            <x v="44"/>
            <x v="45"/>
            <x v="46"/>
            <x v="47"/>
            <x v="48"/>
            <x v="49"/>
          </reference>
        </references>
      </pivotArea>
    </format>
    <format dxfId="824">
      <pivotArea dataOnly="0" labelOnly="1" outline="0" fieldPosition="0">
        <references count="1">
          <reference field="2" count="20">
            <x v="50"/>
            <x v="51"/>
            <x v="52"/>
            <x v="53"/>
            <x v="54"/>
            <x v="55"/>
            <x v="56"/>
            <x v="57"/>
            <x v="58"/>
            <x v="59"/>
            <x v="60"/>
            <x v="61"/>
            <x v="62"/>
            <x v="63"/>
            <x v="64"/>
            <x v="65"/>
            <x v="66"/>
            <x v="67"/>
            <x v="68"/>
            <x v="69"/>
          </reference>
        </references>
      </pivotArea>
    </format>
    <format dxfId="823">
      <pivotArea dataOnly="0" labelOnly="1" outline="0" fieldPosition="0">
        <references count="2">
          <reference field="1" count="1">
            <x v="0"/>
          </reference>
          <reference field="2" count="1" selected="0">
            <x v="0"/>
          </reference>
        </references>
      </pivotArea>
    </format>
    <format dxfId="822">
      <pivotArea dataOnly="0" labelOnly="1" outline="0" fieldPosition="0">
        <references count="2">
          <reference field="1" count="1">
            <x v="1"/>
          </reference>
          <reference field="2" count="1" selected="0">
            <x v="1"/>
          </reference>
        </references>
      </pivotArea>
    </format>
    <format dxfId="821">
      <pivotArea dataOnly="0" labelOnly="1" outline="0" fieldPosition="0">
        <references count="2">
          <reference field="1" count="1">
            <x v="2"/>
          </reference>
          <reference field="2" count="1" selected="0">
            <x v="2"/>
          </reference>
        </references>
      </pivotArea>
    </format>
    <format dxfId="820">
      <pivotArea dataOnly="0" labelOnly="1" outline="0" fieldPosition="0">
        <references count="2">
          <reference field="1" count="1">
            <x v="3"/>
          </reference>
          <reference field="2" count="1" selected="0">
            <x v="3"/>
          </reference>
        </references>
      </pivotArea>
    </format>
    <format dxfId="819">
      <pivotArea dataOnly="0" labelOnly="1" outline="0" fieldPosition="0">
        <references count="2">
          <reference field="1" count="1">
            <x v="4"/>
          </reference>
          <reference field="2" count="1" selected="0">
            <x v="4"/>
          </reference>
        </references>
      </pivotArea>
    </format>
    <format dxfId="818">
      <pivotArea dataOnly="0" labelOnly="1" outline="0" fieldPosition="0">
        <references count="2">
          <reference field="1" count="1">
            <x v="5"/>
          </reference>
          <reference field="2" count="1" selected="0">
            <x v="5"/>
          </reference>
        </references>
      </pivotArea>
    </format>
    <format dxfId="817">
      <pivotArea dataOnly="0" labelOnly="1" outline="0" fieldPosition="0">
        <references count="2">
          <reference field="1" count="1">
            <x v="6"/>
          </reference>
          <reference field="2" count="1" selected="0">
            <x v="6"/>
          </reference>
        </references>
      </pivotArea>
    </format>
    <format dxfId="816">
      <pivotArea dataOnly="0" labelOnly="1" outline="0" fieldPosition="0">
        <references count="2">
          <reference field="1" count="1">
            <x v="7"/>
          </reference>
          <reference field="2" count="1" selected="0">
            <x v="7"/>
          </reference>
        </references>
      </pivotArea>
    </format>
    <format dxfId="815">
      <pivotArea dataOnly="0" labelOnly="1" outline="0" fieldPosition="0">
        <references count="2">
          <reference field="1" count="1">
            <x v="8"/>
          </reference>
          <reference field="2" count="1" selected="0">
            <x v="8"/>
          </reference>
        </references>
      </pivotArea>
    </format>
    <format dxfId="814">
      <pivotArea dataOnly="0" labelOnly="1" outline="0" fieldPosition="0">
        <references count="2">
          <reference field="1" count="1">
            <x v="9"/>
          </reference>
          <reference field="2" count="1" selected="0">
            <x v="9"/>
          </reference>
        </references>
      </pivotArea>
    </format>
    <format dxfId="813">
      <pivotArea dataOnly="0" labelOnly="1" outline="0" fieldPosition="0">
        <references count="2">
          <reference field="1" count="1">
            <x v="10"/>
          </reference>
          <reference field="2" count="1" selected="0">
            <x v="10"/>
          </reference>
        </references>
      </pivotArea>
    </format>
    <format dxfId="812">
      <pivotArea dataOnly="0" labelOnly="1" outline="0" fieldPosition="0">
        <references count="2">
          <reference field="1" count="1">
            <x v="11"/>
          </reference>
          <reference field="2" count="1" selected="0">
            <x v="11"/>
          </reference>
        </references>
      </pivotArea>
    </format>
    <format dxfId="811">
      <pivotArea dataOnly="0" labelOnly="1" outline="0" fieldPosition="0">
        <references count="2">
          <reference field="1" count="1">
            <x v="12"/>
          </reference>
          <reference field="2" count="1" selected="0">
            <x v="12"/>
          </reference>
        </references>
      </pivotArea>
    </format>
    <format dxfId="810">
      <pivotArea dataOnly="0" labelOnly="1" outline="0" fieldPosition="0">
        <references count="2">
          <reference field="1" count="1">
            <x v="13"/>
          </reference>
          <reference field="2" count="1" selected="0">
            <x v="13"/>
          </reference>
        </references>
      </pivotArea>
    </format>
    <format dxfId="809">
      <pivotArea dataOnly="0" labelOnly="1" outline="0" fieldPosition="0">
        <references count="2">
          <reference field="1" count="1">
            <x v="14"/>
          </reference>
          <reference field="2" count="1" selected="0">
            <x v="14"/>
          </reference>
        </references>
      </pivotArea>
    </format>
    <format dxfId="808">
      <pivotArea dataOnly="0" labelOnly="1" outline="0" fieldPosition="0">
        <references count="2">
          <reference field="1" count="1">
            <x v="15"/>
          </reference>
          <reference field="2" count="1" selected="0">
            <x v="15"/>
          </reference>
        </references>
      </pivotArea>
    </format>
    <format dxfId="807">
      <pivotArea dataOnly="0" labelOnly="1" outline="0" fieldPosition="0">
        <references count="2">
          <reference field="1" count="1">
            <x v="16"/>
          </reference>
          <reference field="2" count="1" selected="0">
            <x v="16"/>
          </reference>
        </references>
      </pivotArea>
    </format>
    <format dxfId="806">
      <pivotArea dataOnly="0" labelOnly="1" outline="0" fieldPosition="0">
        <references count="2">
          <reference field="1" count="1">
            <x v="17"/>
          </reference>
          <reference field="2" count="1" selected="0">
            <x v="17"/>
          </reference>
        </references>
      </pivotArea>
    </format>
    <format dxfId="805">
      <pivotArea dataOnly="0" labelOnly="1" outline="0" fieldPosition="0">
        <references count="2">
          <reference field="1" count="1">
            <x v="18"/>
          </reference>
          <reference field="2" count="1" selected="0">
            <x v="18"/>
          </reference>
        </references>
      </pivotArea>
    </format>
    <format dxfId="804">
      <pivotArea dataOnly="0" labelOnly="1" outline="0" fieldPosition="0">
        <references count="2">
          <reference field="1" count="1">
            <x v="19"/>
          </reference>
          <reference field="2" count="1" selected="0">
            <x v="19"/>
          </reference>
        </references>
      </pivotArea>
    </format>
    <format dxfId="803">
      <pivotArea dataOnly="0" labelOnly="1" outline="0" fieldPosition="0">
        <references count="2">
          <reference field="1" count="1">
            <x v="20"/>
          </reference>
          <reference field="2" count="1" selected="0">
            <x v="21"/>
          </reference>
        </references>
      </pivotArea>
    </format>
    <format dxfId="802">
      <pivotArea dataOnly="0" labelOnly="1" outline="0" fieldPosition="0">
        <references count="2">
          <reference field="1" count="1">
            <x v="22"/>
          </reference>
          <reference field="2" count="1" selected="0">
            <x v="22"/>
          </reference>
        </references>
      </pivotArea>
    </format>
    <format dxfId="801">
      <pivotArea dataOnly="0" labelOnly="1" outline="0" fieldPosition="0">
        <references count="2">
          <reference field="1" count="1">
            <x v="23"/>
          </reference>
          <reference field="2" count="1" selected="0">
            <x v="23"/>
          </reference>
        </references>
      </pivotArea>
    </format>
    <format dxfId="800">
      <pivotArea dataOnly="0" labelOnly="1" outline="0" fieldPosition="0">
        <references count="2">
          <reference field="1" count="1">
            <x v="21"/>
          </reference>
          <reference field="2" count="1" selected="0">
            <x v="24"/>
          </reference>
        </references>
      </pivotArea>
    </format>
    <format dxfId="799">
      <pivotArea dataOnly="0" labelOnly="1" outline="0" fieldPosition="0">
        <references count="2">
          <reference field="1" count="1">
            <x v="24"/>
          </reference>
          <reference field="2" count="1" selected="0">
            <x v="25"/>
          </reference>
        </references>
      </pivotArea>
    </format>
    <format dxfId="798">
      <pivotArea dataOnly="0" labelOnly="1" outline="0" fieldPosition="0">
        <references count="2">
          <reference field="1" count="1">
            <x v="25"/>
          </reference>
          <reference field="2" count="1" selected="0">
            <x v="26"/>
          </reference>
        </references>
      </pivotArea>
    </format>
    <format dxfId="797">
      <pivotArea dataOnly="0" labelOnly="1" outline="0" fieldPosition="0">
        <references count="2">
          <reference field="1" count="1">
            <x v="26"/>
          </reference>
          <reference field="2" count="1" selected="0">
            <x v="27"/>
          </reference>
        </references>
      </pivotArea>
    </format>
    <format dxfId="796">
      <pivotArea dataOnly="0" labelOnly="1" outline="0" fieldPosition="0">
        <references count="2">
          <reference field="1" count="1">
            <x v="27"/>
          </reference>
          <reference field="2" count="1" selected="0">
            <x v="28"/>
          </reference>
        </references>
      </pivotArea>
    </format>
    <format dxfId="795">
      <pivotArea dataOnly="0" labelOnly="1" outline="0" fieldPosition="0">
        <references count="2">
          <reference field="1" count="1">
            <x v="28"/>
          </reference>
          <reference field="2" count="1" selected="0">
            <x v="29"/>
          </reference>
        </references>
      </pivotArea>
    </format>
    <format dxfId="794">
      <pivotArea dataOnly="0" labelOnly="1" outline="0" fieldPosition="0">
        <references count="2">
          <reference field="1" count="1">
            <x v="29"/>
          </reference>
          <reference field="2" count="1" selected="0">
            <x v="30"/>
          </reference>
        </references>
      </pivotArea>
    </format>
    <format dxfId="793">
      <pivotArea dataOnly="0" labelOnly="1" outline="0" fieldPosition="0">
        <references count="2">
          <reference field="1" count="1">
            <x v="30"/>
          </reference>
          <reference field="2" count="1" selected="0">
            <x v="31"/>
          </reference>
        </references>
      </pivotArea>
    </format>
    <format dxfId="792">
      <pivotArea dataOnly="0" labelOnly="1" outline="0" fieldPosition="0">
        <references count="2">
          <reference field="1" count="1">
            <x v="31"/>
          </reference>
          <reference field="2" count="1" selected="0">
            <x v="32"/>
          </reference>
        </references>
      </pivotArea>
    </format>
    <format dxfId="791">
      <pivotArea dataOnly="0" labelOnly="1" outline="0" fieldPosition="0">
        <references count="2">
          <reference field="1" count="1">
            <x v="32"/>
          </reference>
          <reference field="2" count="1" selected="0">
            <x v="33"/>
          </reference>
        </references>
      </pivotArea>
    </format>
    <format dxfId="790">
      <pivotArea dataOnly="0" labelOnly="1" outline="0" fieldPosition="0">
        <references count="2">
          <reference field="1" count="1">
            <x v="33"/>
          </reference>
          <reference field="2" count="1" selected="0">
            <x v="34"/>
          </reference>
        </references>
      </pivotArea>
    </format>
    <format dxfId="789">
      <pivotArea dataOnly="0" labelOnly="1" outline="0" fieldPosition="0">
        <references count="2">
          <reference field="1" count="1">
            <x v="34"/>
          </reference>
          <reference field="2" count="1" selected="0">
            <x v="35"/>
          </reference>
        </references>
      </pivotArea>
    </format>
    <format dxfId="788">
      <pivotArea dataOnly="0" labelOnly="1" outline="0" fieldPosition="0">
        <references count="2">
          <reference field="1" count="1">
            <x v="35"/>
          </reference>
          <reference field="2" count="1" selected="0">
            <x v="36"/>
          </reference>
        </references>
      </pivotArea>
    </format>
    <format dxfId="787">
      <pivotArea dataOnly="0" labelOnly="1" outline="0" fieldPosition="0">
        <references count="2">
          <reference field="1" count="1">
            <x v="36"/>
          </reference>
          <reference field="2" count="1" selected="0">
            <x v="37"/>
          </reference>
        </references>
      </pivotArea>
    </format>
    <format dxfId="786">
      <pivotArea dataOnly="0" labelOnly="1" outline="0" fieldPosition="0">
        <references count="2">
          <reference field="1" count="1">
            <x v="37"/>
          </reference>
          <reference field="2" count="1" selected="0">
            <x v="38"/>
          </reference>
        </references>
      </pivotArea>
    </format>
    <format dxfId="785">
      <pivotArea dataOnly="0" labelOnly="1" outline="0" fieldPosition="0">
        <references count="2">
          <reference field="1" count="1">
            <x v="38"/>
          </reference>
          <reference field="2" count="1" selected="0">
            <x v="39"/>
          </reference>
        </references>
      </pivotArea>
    </format>
    <format dxfId="784">
      <pivotArea dataOnly="0" labelOnly="1" outline="0" fieldPosition="0">
        <references count="2">
          <reference field="1" count="1">
            <x v="39"/>
          </reference>
          <reference field="2" count="1" selected="0">
            <x v="40"/>
          </reference>
        </references>
      </pivotArea>
    </format>
    <format dxfId="783">
      <pivotArea dataOnly="0" labelOnly="1" outline="0" fieldPosition="0">
        <references count="2">
          <reference field="1" count="1">
            <x v="40"/>
          </reference>
          <reference field="2" count="1" selected="0">
            <x v="41"/>
          </reference>
        </references>
      </pivotArea>
    </format>
    <format dxfId="782">
      <pivotArea dataOnly="0" labelOnly="1" outline="0" fieldPosition="0">
        <references count="2">
          <reference field="1" count="1">
            <x v="41"/>
          </reference>
          <reference field="2" count="1" selected="0">
            <x v="42"/>
          </reference>
        </references>
      </pivotArea>
    </format>
    <format dxfId="781">
      <pivotArea dataOnly="0" labelOnly="1" outline="0" fieldPosition="0">
        <references count="2">
          <reference field="1" count="1">
            <x v="42"/>
          </reference>
          <reference field="2" count="1" selected="0">
            <x v="43"/>
          </reference>
        </references>
      </pivotArea>
    </format>
    <format dxfId="780">
      <pivotArea dataOnly="0" labelOnly="1" outline="0" fieldPosition="0">
        <references count="2">
          <reference field="1" count="1">
            <x v="43"/>
          </reference>
          <reference field="2" count="1" selected="0">
            <x v="44"/>
          </reference>
        </references>
      </pivotArea>
    </format>
    <format dxfId="779">
      <pivotArea dataOnly="0" labelOnly="1" outline="0" fieldPosition="0">
        <references count="2">
          <reference field="1" count="1">
            <x v="44"/>
          </reference>
          <reference field="2" count="1" selected="0">
            <x v="45"/>
          </reference>
        </references>
      </pivotArea>
    </format>
    <format dxfId="778">
      <pivotArea dataOnly="0" labelOnly="1" outline="0" fieldPosition="0">
        <references count="2">
          <reference field="1" count="1">
            <x v="45"/>
          </reference>
          <reference field="2" count="1" selected="0">
            <x v="46"/>
          </reference>
        </references>
      </pivotArea>
    </format>
    <format dxfId="777">
      <pivotArea dataOnly="0" labelOnly="1" outline="0" fieldPosition="0">
        <references count="2">
          <reference field="1" count="1">
            <x v="46"/>
          </reference>
          <reference field="2" count="1" selected="0">
            <x v="47"/>
          </reference>
        </references>
      </pivotArea>
    </format>
    <format dxfId="776">
      <pivotArea dataOnly="0" labelOnly="1" outline="0" fieldPosition="0">
        <references count="2">
          <reference field="1" count="1">
            <x v="47"/>
          </reference>
          <reference field="2" count="1" selected="0">
            <x v="48"/>
          </reference>
        </references>
      </pivotArea>
    </format>
    <format dxfId="775">
      <pivotArea dataOnly="0" labelOnly="1" outline="0" fieldPosition="0">
        <references count="2">
          <reference field="1" count="1">
            <x v="48"/>
          </reference>
          <reference field="2" count="1" selected="0">
            <x v="49"/>
          </reference>
        </references>
      </pivotArea>
    </format>
    <format dxfId="774">
      <pivotArea dataOnly="0" labelOnly="1" outline="0" fieldPosition="0">
        <references count="2">
          <reference field="1" count="1">
            <x v="49"/>
          </reference>
          <reference field="2" count="1" selected="0">
            <x v="50"/>
          </reference>
        </references>
      </pivotArea>
    </format>
    <format dxfId="773">
      <pivotArea dataOnly="0" labelOnly="1" outline="0" fieldPosition="0">
        <references count="2">
          <reference field="1" count="1">
            <x v="51"/>
          </reference>
          <reference field="2" count="1" selected="0">
            <x v="51"/>
          </reference>
        </references>
      </pivotArea>
    </format>
    <format dxfId="772">
      <pivotArea dataOnly="0" labelOnly="1" outline="0" fieldPosition="0">
        <references count="2">
          <reference field="1" count="1">
            <x v="50"/>
          </reference>
          <reference field="2" count="1" selected="0">
            <x v="52"/>
          </reference>
        </references>
      </pivotArea>
    </format>
    <format dxfId="771">
      <pivotArea dataOnly="0" labelOnly="1" outline="0" fieldPosition="0">
        <references count="2">
          <reference field="1" count="1">
            <x v="52"/>
          </reference>
          <reference field="2" count="1" selected="0">
            <x v="53"/>
          </reference>
        </references>
      </pivotArea>
    </format>
    <format dxfId="770">
      <pivotArea dataOnly="0" labelOnly="1" outline="0" fieldPosition="0">
        <references count="2">
          <reference field="1" count="1">
            <x v="53"/>
          </reference>
          <reference field="2" count="1" selected="0">
            <x v="54"/>
          </reference>
        </references>
      </pivotArea>
    </format>
    <format dxfId="769">
      <pivotArea dataOnly="0" labelOnly="1" outline="0" fieldPosition="0">
        <references count="2">
          <reference field="1" count="1">
            <x v="54"/>
          </reference>
          <reference field="2" count="1" selected="0">
            <x v="55"/>
          </reference>
        </references>
      </pivotArea>
    </format>
    <format dxfId="768">
      <pivotArea dataOnly="0" labelOnly="1" outline="0" fieldPosition="0">
        <references count="2">
          <reference field="1" count="1">
            <x v="55"/>
          </reference>
          <reference field="2" count="1" selected="0">
            <x v="56"/>
          </reference>
        </references>
      </pivotArea>
    </format>
    <format dxfId="767">
      <pivotArea dataOnly="0" labelOnly="1" outline="0" fieldPosition="0">
        <references count="2">
          <reference field="1" count="1">
            <x v="56"/>
          </reference>
          <reference field="2" count="1" selected="0">
            <x v="57"/>
          </reference>
        </references>
      </pivotArea>
    </format>
    <format dxfId="766">
      <pivotArea dataOnly="0" labelOnly="1" outline="0" fieldPosition="0">
        <references count="2">
          <reference field="1" count="1">
            <x v="57"/>
          </reference>
          <reference field="2" count="1" selected="0">
            <x v="58"/>
          </reference>
        </references>
      </pivotArea>
    </format>
    <format dxfId="765">
      <pivotArea dataOnly="0" labelOnly="1" outline="0" fieldPosition="0">
        <references count="2">
          <reference field="1" count="1">
            <x v="58"/>
          </reference>
          <reference field="2" count="1" selected="0">
            <x v="59"/>
          </reference>
        </references>
      </pivotArea>
    </format>
    <format dxfId="764">
      <pivotArea dataOnly="0" labelOnly="1" outline="0" fieldPosition="0">
        <references count="2">
          <reference field="1" count="1">
            <x v="59"/>
          </reference>
          <reference field="2" count="1" selected="0">
            <x v="60"/>
          </reference>
        </references>
      </pivotArea>
    </format>
    <format dxfId="763">
      <pivotArea dataOnly="0" labelOnly="1" outline="0" fieldPosition="0">
        <references count="2">
          <reference field="1" count="1">
            <x v="60"/>
          </reference>
          <reference field="2" count="1" selected="0">
            <x v="61"/>
          </reference>
        </references>
      </pivotArea>
    </format>
    <format dxfId="762">
      <pivotArea dataOnly="0" labelOnly="1" outline="0" fieldPosition="0">
        <references count="2">
          <reference field="1" count="1">
            <x v="61"/>
          </reference>
          <reference field="2" count="1" selected="0">
            <x v="62"/>
          </reference>
        </references>
      </pivotArea>
    </format>
    <format dxfId="761">
      <pivotArea dataOnly="0" labelOnly="1" outline="0" fieldPosition="0">
        <references count="2">
          <reference field="1" count="1">
            <x v="62"/>
          </reference>
          <reference field="2" count="1" selected="0">
            <x v="63"/>
          </reference>
        </references>
      </pivotArea>
    </format>
    <format dxfId="760">
      <pivotArea dataOnly="0" labelOnly="1" outline="0" fieldPosition="0">
        <references count="2">
          <reference field="1" count="1">
            <x v="63"/>
          </reference>
          <reference field="2" count="1" selected="0">
            <x v="64"/>
          </reference>
        </references>
      </pivotArea>
    </format>
    <format dxfId="759">
      <pivotArea dataOnly="0" labelOnly="1" outline="0" fieldPosition="0">
        <references count="2">
          <reference field="1" count="1">
            <x v="64"/>
          </reference>
          <reference field="2" count="1" selected="0">
            <x v="65"/>
          </reference>
        </references>
      </pivotArea>
    </format>
    <format dxfId="758">
      <pivotArea dataOnly="0" labelOnly="1" outline="0" fieldPosition="0">
        <references count="2">
          <reference field="1" count="1">
            <x v="65"/>
          </reference>
          <reference field="2" count="1" selected="0">
            <x v="66"/>
          </reference>
        </references>
      </pivotArea>
    </format>
    <format dxfId="757">
      <pivotArea dataOnly="0" labelOnly="1" outline="0" fieldPosition="0">
        <references count="2">
          <reference field="1" count="1">
            <x v="66"/>
          </reference>
          <reference field="2" count="1" selected="0">
            <x v="67"/>
          </reference>
        </references>
      </pivotArea>
    </format>
    <format dxfId="756">
      <pivotArea dataOnly="0" labelOnly="1" outline="0" fieldPosition="0">
        <references count="2">
          <reference field="1" count="1">
            <x v="67"/>
          </reference>
          <reference field="2" count="1" selected="0">
            <x v="68"/>
          </reference>
        </references>
      </pivotArea>
    </format>
    <format dxfId="755">
      <pivotArea dataOnly="0" labelOnly="1" outline="0" fieldPosition="0">
        <references count="2">
          <reference field="1" count="1">
            <x v="68"/>
          </reference>
          <reference field="2" count="1" selected="0">
            <x v="69"/>
          </reference>
        </references>
      </pivotArea>
    </format>
    <format dxfId="754">
      <pivotArea outline="0" collapsedLevelsAreSubtotals="1" fieldPosition="0"/>
    </format>
    <format dxfId="753">
      <pivotArea dataOnly="0" labelOnly="1" outline="0" axis="axisValues" fieldPosition="0"/>
    </format>
  </formats>
  <pivotTableStyleInfo name="PivotStyleDark4"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Sales_Territory" sourceName="Sales Territory">
  <pivotTables>
    <pivotTable tabId="5" name="PivotTable2"/>
  </pivotTables>
  <data>
    <tabular pivotCacheId="1">
      <items count="9">
        <i x="1" s="1"/>
        <i x="5" s="1"/>
        <i x="3" s="1"/>
        <i x="2" s="1"/>
        <i x="6" s="1"/>
        <i x="0" s="1"/>
        <i x="4" s="1"/>
        <i x="7" s="1"/>
        <i x="8" s="1" nd="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Salesperson_ID" sourceName="Salesperson ID">
  <pivotTables>
    <pivotTable tabId="5" name="PivotTable2"/>
  </pivotTables>
  <data>
    <tabular pivotCacheId="1">
      <items count="9">
        <i x="4" s="1"/>
        <i x="6" s="1"/>
        <i x="0" s="1"/>
        <i x="5" s="1"/>
        <i x="7" s="1"/>
        <i x="3" s="1"/>
        <i x="1" s="1"/>
        <i x="2" s="1"/>
        <i x="8" s="1" nd="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Customer_Name" sourceName="Customer Name">
  <pivotTables>
    <pivotTable tabId="5" name="PivotTable2"/>
  </pivotTables>
  <data>
    <tabular pivotCacheId="1">
      <items count="70">
        <i x="6" s="1"/>
        <i x="15" s="1"/>
        <i x="39" s="1"/>
        <i x="17" s="1"/>
        <i x="54" s="1"/>
        <i x="38" s="1"/>
        <i x="32" s="1"/>
        <i x="9" s="1"/>
        <i x="21" s="1"/>
        <i x="53" s="1"/>
        <i x="4" s="1"/>
        <i x="12" s="1"/>
        <i x="14" s="1"/>
        <i x="41" s="1"/>
        <i x="1" s="1"/>
        <i x="42" s="1"/>
        <i x="29" s="1"/>
        <i x="35" s="1"/>
        <i x="43" s="1"/>
        <i x="44" s="1"/>
        <i x="37" s="1"/>
        <i x="60" s="1"/>
        <i x="10" s="1"/>
        <i x="16" s="1"/>
        <i x="65" s="1"/>
        <i x="57" s="1"/>
        <i x="18" s="1"/>
        <i x="50" s="1"/>
        <i x="51" s="1"/>
        <i x="7" s="1"/>
        <i x="45" s="1"/>
        <i x="23" s="1"/>
        <i x="64" s="1"/>
        <i x="25" s="1"/>
        <i x="34" s="1"/>
        <i x="3" s="1"/>
        <i x="11" s="1"/>
        <i x="20" s="1"/>
        <i x="19" s="1"/>
        <i x="0" s="1"/>
        <i x="2" s="1"/>
        <i x="24" s="1"/>
        <i x="8" s="1"/>
        <i x="63" s="1"/>
        <i x="30" s="1"/>
        <i x="61" s="1"/>
        <i x="55" s="1"/>
        <i x="46" s="1"/>
        <i x="58" s="1"/>
        <i x="26" s="1"/>
        <i x="52" s="1"/>
        <i x="13" s="1"/>
        <i x="59" s="1"/>
        <i x="49" s="1"/>
        <i x="40" s="1"/>
        <i x="48" s="1"/>
        <i x="66" s="1"/>
        <i x="67" s="1"/>
        <i x="47" s="1"/>
        <i x="5" s="1"/>
        <i x="36" s="1"/>
        <i x="62" s="1"/>
        <i x="28" s="1"/>
        <i x="56" s="1"/>
        <i x="31" s="1" nd="1"/>
        <i x="22" s="1" nd="1"/>
        <i x="27" s="1" nd="1"/>
        <i x="69" s="1" nd="1"/>
        <i x="33" s="1" nd="1"/>
        <i x="68" s="1" nd="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Sales Territory" cache="Slicer_Sales_Territory" caption="Sales Territory" columnCount="2" style="SlicerStyleLight4" rowHeight="241300"/>
  <slicer name="Salesperson ID" cache="Slicer_Salesperson_ID" caption="Salesperson ID" style="SlicerStyleLight4" rowHeight="241300"/>
  <slicer name="Customer Name" cache="Slicer_Customer_Name" caption="Customer Name" style="SlicerStyleLight4" rowHeight="241300"/>
</slicers>
</file>

<file path=xl/tables/table1.xml><?xml version="1.0" encoding="utf-8"?>
<table xmlns="http://schemas.openxmlformats.org/spreadsheetml/2006/main" id="1" name="Jet_Sales_Header" displayName="Jet_Sales_Header" ref="D10:P640" totalsRowCount="1">
  <autoFilter ref="D10:P639"/>
  <tableColumns count="13">
    <tableColumn id="1" name="Posting Date " totalsRowLabel="Total" dataDxfId="752"/>
    <tableColumn id="2" name="Customer Name" dataDxfId="751"/>
    <tableColumn id="3" name="Customer Number" dataDxfId="750"/>
    <tableColumn id="4" name="Document Type" dataDxfId="749"/>
    <tableColumn id="5" name="Document Amount" totalsRowFunction="sum" dataDxfId="748"/>
    <tableColumn id="6" name="Document Date" dataDxfId="747"/>
    <tableColumn id="7" name="Document Number" dataDxfId="746"/>
    <tableColumn id="8" name="Location Code" dataDxfId="745"/>
    <tableColumn id="9" name="City" dataDxfId="744"/>
    <tableColumn id="10" name="State" dataDxfId="743"/>
    <tableColumn id="11" name="Country" dataDxfId="742"/>
    <tableColumn id="12" name="Sales Territory" dataDxfId="741"/>
    <tableColumn id="13" name="Salesperson ID" totalsRowFunction="count" dataDxfId="74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imelineCaches/timelineCache1.xml><?xml version="1.0" encoding="utf-8"?>
<timelineCacheDefinition xmlns="http://schemas.microsoft.com/office/spreadsheetml/2010/11/main" xmlns:x15="http://schemas.microsoft.com/office/spreadsheetml/2010/11/main" name="NativeTimeline_Posting_Date" sourceName="Posting Date ">
  <pivotTables>
    <pivotTable tabId="5" name="PivotTable2"/>
  </pivotTables>
  <state minimalRefreshVersion="6" lastRefreshVersion="6" pivotCacheId="1" filterType="unknown">
    <bounds startDate="1899-12-31T00:00:00" endDate="2019-01-01T00:00:00"/>
  </state>
</timelineCacheDefinition>
</file>

<file path=xl/timelines/timeline1.xml><?xml version="1.0" encoding="utf-8"?>
<timelines xmlns="http://schemas.microsoft.com/office/spreadsheetml/2010/11/main" xmlns:mc="http://schemas.openxmlformats.org/markup-compatibility/2006" xmlns:x="http://schemas.openxmlformats.org/spreadsheetml/2006/main" mc:Ignorable="x">
  <timeline name="Posting Date " cache="NativeTimeline_Posting_Date" caption="Posting Date " level="2" selectionLevel="2" scrollPosition="2015-11-01T00:00:00" style="TimeSlicerStyleLight4"/>
</timelines>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1.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1.xml"/><Relationship Id="rId5" Type="http://schemas.microsoft.com/office/2011/relationships/timeline" Target="../timelines/timeline1.xml"/><Relationship Id="rId4" Type="http://schemas.microsoft.com/office/2007/relationships/slicer" Target="../slicers/slicer1.xm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E28"/>
  <sheetViews>
    <sheetView showGridLines="0" tabSelected="1" topLeftCell="B2" workbookViewId="0"/>
  </sheetViews>
  <sheetFormatPr defaultColWidth="9.140625" defaultRowHeight="14.25" x14ac:dyDescent="0.25"/>
  <cols>
    <col min="1" max="1" width="3.42578125" style="12" hidden="1" customWidth="1"/>
    <col min="2" max="2" width="10.28515625" style="12" customWidth="1"/>
    <col min="3" max="3" width="27.140625" style="29" customWidth="1"/>
    <col min="4" max="4" width="77.28515625" style="30" customWidth="1"/>
    <col min="5" max="5" width="36.42578125" style="12" customWidth="1"/>
    <col min="6" max="16384" width="9.140625" style="12"/>
  </cols>
  <sheetData>
    <row r="1" spans="1:5" hidden="1" x14ac:dyDescent="0.25">
      <c r="A1" s="12" t="s">
        <v>911</v>
      </c>
    </row>
    <row r="7" spans="1:5" ht="30.75" x14ac:dyDescent="0.25">
      <c r="C7" s="31" t="s">
        <v>898</v>
      </c>
    </row>
    <row r="9" spans="1:5" x14ac:dyDescent="0.25">
      <c r="C9" s="32"/>
    </row>
    <row r="10" spans="1:5" ht="99.75" x14ac:dyDescent="0.25">
      <c r="C10" s="33" t="s">
        <v>899</v>
      </c>
      <c r="D10" s="34" t="s">
        <v>928</v>
      </c>
    </row>
    <row r="11" spans="1:5" x14ac:dyDescent="0.25">
      <c r="C11" s="33"/>
    </row>
    <row r="12" spans="1:5" x14ac:dyDescent="0.25">
      <c r="C12" s="33" t="s">
        <v>900</v>
      </c>
      <c r="D12" s="30" t="s">
        <v>912</v>
      </c>
    </row>
    <row r="13" spans="1:5" x14ac:dyDescent="0.25">
      <c r="C13" s="33"/>
    </row>
    <row r="14" spans="1:5" ht="57" x14ac:dyDescent="0.25">
      <c r="C14" s="33" t="s">
        <v>901</v>
      </c>
      <c r="D14" s="30" t="s">
        <v>913</v>
      </c>
      <c r="E14" s="35" t="s">
        <v>910</v>
      </c>
    </row>
    <row r="15" spans="1:5" x14ac:dyDescent="0.25">
      <c r="C15" s="33"/>
      <c r="E15" s="29"/>
    </row>
    <row r="16" spans="1:5" ht="28.5" x14ac:dyDescent="0.25">
      <c r="C16" s="33" t="s">
        <v>908</v>
      </c>
      <c r="D16" s="30" t="s">
        <v>914</v>
      </c>
      <c r="E16" s="35" t="s">
        <v>909</v>
      </c>
    </row>
    <row r="17" spans="3:5" x14ac:dyDescent="0.25">
      <c r="C17" s="33"/>
      <c r="E17" s="29"/>
    </row>
    <row r="18" spans="3:5" ht="57" x14ac:dyDescent="0.25">
      <c r="C18" s="33" t="s">
        <v>915</v>
      </c>
      <c r="D18" s="30" t="s">
        <v>916</v>
      </c>
      <c r="E18" s="35" t="s">
        <v>917</v>
      </c>
    </row>
    <row r="19" spans="3:5" x14ac:dyDescent="0.25">
      <c r="C19" s="33"/>
      <c r="E19" s="29"/>
    </row>
    <row r="20" spans="3:5" ht="30.75" customHeight="1" x14ac:dyDescent="0.25">
      <c r="C20" s="33" t="s">
        <v>902</v>
      </c>
      <c r="D20" s="30" t="s">
        <v>918</v>
      </c>
      <c r="E20" s="35" t="s">
        <v>919</v>
      </c>
    </row>
    <row r="21" spans="3:5" x14ac:dyDescent="0.25">
      <c r="C21" s="33"/>
      <c r="E21" s="29"/>
    </row>
    <row r="22" spans="3:5" ht="14.25" customHeight="1" x14ac:dyDescent="0.25">
      <c r="C22" s="33" t="s">
        <v>903</v>
      </c>
      <c r="D22" s="30" t="s">
        <v>920</v>
      </c>
      <c r="E22" s="35" t="s">
        <v>921</v>
      </c>
    </row>
    <row r="23" spans="3:5" x14ac:dyDescent="0.25">
      <c r="C23" s="33"/>
      <c r="E23" s="29"/>
    </row>
    <row r="24" spans="3:5" ht="15" customHeight="1" x14ac:dyDescent="0.25">
      <c r="C24" s="33" t="s">
        <v>904</v>
      </c>
      <c r="D24" s="30" t="s">
        <v>922</v>
      </c>
      <c r="E24" s="35" t="s">
        <v>923</v>
      </c>
    </row>
    <row r="25" spans="3:5" x14ac:dyDescent="0.25">
      <c r="C25" s="33"/>
    </row>
    <row r="26" spans="3:5" ht="71.25" x14ac:dyDescent="0.25">
      <c r="C26" s="33" t="s">
        <v>905</v>
      </c>
      <c r="D26" s="30" t="s">
        <v>924</v>
      </c>
    </row>
    <row r="27" spans="3:5" x14ac:dyDescent="0.25">
      <c r="C27" s="33"/>
    </row>
    <row r="28" spans="3:5" ht="17.25" customHeight="1" x14ac:dyDescent="0.25">
      <c r="C28" s="33" t="s">
        <v>906</v>
      </c>
      <c r="D28" s="30" t="s">
        <v>925</v>
      </c>
    </row>
  </sheetData>
  <hyperlinks>
    <hyperlink ref="E20" r:id="rId1"/>
    <hyperlink ref="E16" r:id="rId2"/>
    <hyperlink ref="E14" r:id="rId3"/>
    <hyperlink ref="E24" r:id="rId4"/>
    <hyperlink ref="E18" r:id="rId5"/>
    <hyperlink ref="E22" r:id="rId6"/>
  </hyperlinks>
  <pageMargins left="0.7" right="0.7" top="0.75" bottom="0.75" header="0.3" footer="0.3"/>
  <pageSetup scale="71" orientation="landscape"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647"/>
  <sheetViews>
    <sheetView showGridLines="0" topLeftCell="B2" workbookViewId="0"/>
  </sheetViews>
  <sheetFormatPr defaultRowHeight="14.25" x14ac:dyDescent="0.25"/>
  <cols>
    <col min="1" max="1" width="9.140625" style="12" hidden="1" customWidth="1"/>
    <col min="2" max="2" width="6.85546875" style="12" customWidth="1"/>
    <col min="3" max="4" width="9.140625" style="12"/>
    <col min="5" max="5" width="13.42578125" style="12" customWidth="1"/>
    <col min="6" max="6" width="16.140625" style="12" bestFit="1" customWidth="1"/>
    <col min="7" max="7" width="17.42578125" style="12" bestFit="1" customWidth="1"/>
    <col min="8" max="8" width="20.42578125" style="12" bestFit="1" customWidth="1"/>
    <col min="9" max="9" width="19.7109375" style="12" bestFit="1" customWidth="1"/>
    <col min="10" max="10" width="28.140625" style="12" bestFit="1" customWidth="1"/>
    <col min="11" max="11" width="11.85546875" style="12" customWidth="1"/>
    <col min="12" max="12" width="18.7109375" style="27" bestFit="1" customWidth="1"/>
    <col min="13" max="18" width="2.5703125" style="12" bestFit="1" customWidth="1"/>
    <col min="19" max="19" width="5" style="12" customWidth="1"/>
    <col min="20" max="20" width="6" style="12" customWidth="1"/>
    <col min="21" max="21" width="7" style="12" customWidth="1"/>
    <col min="22" max="22" width="6" style="12" customWidth="1"/>
    <col min="23" max="24" width="7" style="12" customWidth="1"/>
    <col min="25" max="25" width="6" style="12" customWidth="1"/>
    <col min="26" max="26" width="7" style="12" customWidth="1"/>
    <col min="27" max="27" width="6" style="12" customWidth="1"/>
    <col min="28" max="32" width="7" style="12" customWidth="1"/>
    <col min="33" max="38" width="8" style="12" customWidth="1"/>
    <col min="39" max="39" width="5" style="12" customWidth="1"/>
    <col min="40" max="42" width="8" style="12" customWidth="1"/>
    <col min="43" max="43" width="5" style="12" customWidth="1"/>
    <col min="44" max="48" width="8" style="12" customWidth="1"/>
    <col min="49" max="50" width="7" style="12" customWidth="1"/>
    <col min="51" max="60" width="8" style="12" customWidth="1"/>
    <col min="61" max="61" width="5" style="12" customWidth="1"/>
    <col min="62" max="63" width="8" style="12" customWidth="1"/>
    <col min="64" max="66" width="9" style="12" customWidth="1"/>
    <col min="67" max="68" width="8" style="12" customWidth="1"/>
    <col min="69" max="69" width="9" style="12" customWidth="1"/>
    <col min="70" max="70" width="8" style="12" customWidth="1"/>
    <col min="71" max="72" width="9" style="12" customWidth="1"/>
    <col min="73" max="73" width="7.28515625" style="12" customWidth="1"/>
    <col min="74" max="77" width="9.7109375" style="12" bestFit="1" customWidth="1"/>
    <col min="78" max="86" width="8.7109375" style="12" customWidth="1"/>
    <col min="87" max="101" width="9.7109375" style="12" bestFit="1" customWidth="1"/>
    <col min="102" max="108" width="9.7109375" style="12" customWidth="1"/>
    <col min="109" max="116" width="8.7109375" style="12" customWidth="1"/>
    <col min="117" max="130" width="9.7109375" style="12" customWidth="1"/>
    <col min="131" max="136" width="8.7109375" style="12" customWidth="1"/>
    <col min="137" max="140" width="9.7109375" style="12" customWidth="1"/>
    <col min="141" max="147" width="8.7109375" style="12" customWidth="1"/>
    <col min="148" max="175" width="9.7109375" style="12" customWidth="1"/>
    <col min="176" max="176" width="10.7109375" style="12" customWidth="1"/>
    <col min="177" max="178" width="9.7109375" style="12" customWidth="1"/>
    <col min="179" max="180" width="8.7109375" style="12" customWidth="1"/>
    <col min="181" max="181" width="9.7109375" style="12" customWidth="1"/>
    <col min="182" max="189" width="8.7109375" style="12" customWidth="1"/>
    <col min="190" max="192" width="9.7109375" style="12" customWidth="1"/>
    <col min="193" max="194" width="10.7109375" style="12" customWidth="1"/>
    <col min="195" max="195" width="9.7109375" style="12" customWidth="1"/>
    <col min="196" max="197" width="10.7109375" style="12" customWidth="1"/>
    <col min="198" max="377" width="10.85546875" style="12" bestFit="1" customWidth="1"/>
    <col min="378" max="378" width="8.42578125" style="12" customWidth="1"/>
    <col min="379" max="379" width="10.7109375" style="12" bestFit="1" customWidth="1"/>
    <col min="380" max="390" width="10.42578125" style="12" bestFit="1" customWidth="1"/>
    <col min="391" max="398" width="11.28515625" style="12" bestFit="1" customWidth="1"/>
    <col min="399" max="646" width="11.5703125" style="12" bestFit="1" customWidth="1"/>
    <col min="647" max="16384" width="9.140625" style="12"/>
  </cols>
  <sheetData>
    <row r="1" spans="1:73" hidden="1" x14ac:dyDescent="0.25">
      <c r="A1" s="10" t="s">
        <v>897</v>
      </c>
      <c r="B1" s="10"/>
      <c r="C1" s="10"/>
      <c r="D1" s="10"/>
      <c r="E1" s="10"/>
      <c r="F1" s="10" t="s">
        <v>247</v>
      </c>
      <c r="G1" s="10" t="s">
        <v>247</v>
      </c>
      <c r="H1" s="10" t="s">
        <v>247</v>
      </c>
      <c r="I1" s="10" t="s">
        <v>247</v>
      </c>
      <c r="J1" s="10" t="s">
        <v>247</v>
      </c>
      <c r="K1" s="10" t="s">
        <v>247</v>
      </c>
      <c r="L1" s="26" t="s">
        <v>247</v>
      </c>
      <c r="M1" s="10" t="s">
        <v>247</v>
      </c>
      <c r="N1" s="10" t="s">
        <v>247</v>
      </c>
      <c r="O1" s="10" t="s">
        <v>247</v>
      </c>
      <c r="P1" s="10" t="s">
        <v>247</v>
      </c>
      <c r="Q1" s="10" t="s">
        <v>247</v>
      </c>
      <c r="R1" s="10" t="s">
        <v>247</v>
      </c>
    </row>
    <row r="2" spans="1:73" ht="19.5" customHeight="1" x14ac:dyDescent="0.25">
      <c r="A2" s="10"/>
      <c r="G2" s="25"/>
    </row>
    <row r="3" spans="1:73" ht="19.5" customHeight="1" x14ac:dyDescent="0.45">
      <c r="A3" s="10"/>
      <c r="C3" s="11" t="s">
        <v>894</v>
      </c>
      <c r="G3" s="24"/>
      <c r="J3" s="24"/>
      <c r="K3" s="24"/>
    </row>
    <row r="4" spans="1:73" ht="15" customHeight="1" x14ac:dyDescent="0.45">
      <c r="A4" s="10"/>
      <c r="C4" s="11"/>
      <c r="G4" s="24"/>
    </row>
    <row r="5" spans="1:73" ht="16.5" customHeight="1" x14ac:dyDescent="0.45">
      <c r="A5" s="10"/>
      <c r="F5" s="11"/>
    </row>
    <row r="6" spans="1:73" ht="26.25" x14ac:dyDescent="0.45">
      <c r="A6" s="10"/>
      <c r="F6" s="11"/>
    </row>
    <row r="7" spans="1:73" ht="26.25" x14ac:dyDescent="0.45">
      <c r="A7" s="10"/>
      <c r="F7" s="11"/>
    </row>
    <row r="8" spans="1:73" ht="26.25" x14ac:dyDescent="0.45">
      <c r="A8" s="10"/>
      <c r="F8" s="11"/>
    </row>
    <row r="9" spans="1:73" ht="15" x14ac:dyDescent="0.25">
      <c r="A9" s="10"/>
      <c r="F9"/>
      <c r="G9"/>
    </row>
    <row r="10" spans="1:73" ht="15" x14ac:dyDescent="0.25">
      <c r="A10" s="10"/>
      <c r="F10"/>
      <c r="G10"/>
    </row>
    <row r="11" spans="1:73" ht="15" x14ac:dyDescent="0.25">
      <c r="A11" s="10"/>
      <c r="F11" s="36" t="s">
        <v>19</v>
      </c>
      <c r="G11" s="36" t="s">
        <v>886</v>
      </c>
      <c r="H11" s="36" t="s">
        <v>16</v>
      </c>
      <c r="I11" s="36" t="s">
        <v>13</v>
      </c>
      <c r="J11" s="36" t="s">
        <v>12</v>
      </c>
      <c r="K11" s="36" t="s">
        <v>248</v>
      </c>
      <c r="L11" s="38" t="s">
        <v>895</v>
      </c>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row>
    <row r="12" spans="1:73" ht="15" x14ac:dyDescent="0.25">
      <c r="A12" s="10"/>
      <c r="F12" s="37" t="s">
        <v>26</v>
      </c>
      <c r="G12" s="37" t="s">
        <v>888</v>
      </c>
      <c r="H12" s="37" t="s">
        <v>580</v>
      </c>
      <c r="I12" s="37" t="s">
        <v>140</v>
      </c>
      <c r="J12" s="37" t="s">
        <v>139</v>
      </c>
      <c r="K12" s="37" t="s">
        <v>23</v>
      </c>
      <c r="L12" s="38">
        <v>1444.45</v>
      </c>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row>
    <row r="13" spans="1:73" ht="15" x14ac:dyDescent="0.25">
      <c r="A13" s="10"/>
      <c r="F13" s="37"/>
      <c r="G13" s="37"/>
      <c r="H13" s="37" t="s">
        <v>563</v>
      </c>
      <c r="I13" s="37" t="s">
        <v>65</v>
      </c>
      <c r="J13" s="37" t="s">
        <v>64</v>
      </c>
      <c r="K13" s="37" t="s">
        <v>23</v>
      </c>
      <c r="L13" s="38">
        <v>31.95</v>
      </c>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row>
    <row r="14" spans="1:73" ht="15" x14ac:dyDescent="0.25">
      <c r="A14" s="10"/>
      <c r="F14" s="37"/>
      <c r="G14" s="37"/>
      <c r="H14" s="37" t="s">
        <v>553</v>
      </c>
      <c r="I14" s="37" t="s">
        <v>61</v>
      </c>
      <c r="J14" s="37" t="s">
        <v>60</v>
      </c>
      <c r="K14" s="37" t="s">
        <v>23</v>
      </c>
      <c r="L14" s="38">
        <v>128.35</v>
      </c>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row>
    <row r="15" spans="1:73" ht="15" x14ac:dyDescent="0.25">
      <c r="A15" s="10"/>
      <c r="F15" s="37"/>
      <c r="G15" s="37"/>
      <c r="H15" s="37" t="s">
        <v>554</v>
      </c>
      <c r="I15" s="37" t="s">
        <v>61</v>
      </c>
      <c r="J15" s="37" t="s">
        <v>60</v>
      </c>
      <c r="K15" s="37" t="s">
        <v>23</v>
      </c>
      <c r="L15" s="38">
        <v>117.65</v>
      </c>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row>
    <row r="16" spans="1:73" ht="15" x14ac:dyDescent="0.25">
      <c r="A16" s="10"/>
      <c r="F16" s="37"/>
      <c r="G16" s="37"/>
      <c r="H16" s="37" t="s">
        <v>579</v>
      </c>
      <c r="I16" s="37" t="s">
        <v>73</v>
      </c>
      <c r="J16" s="37" t="s">
        <v>72</v>
      </c>
      <c r="K16" s="37" t="s">
        <v>23</v>
      </c>
      <c r="L16" s="38">
        <v>203.25</v>
      </c>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row>
    <row r="17" spans="1:73" ht="15" x14ac:dyDescent="0.25">
      <c r="A17" s="10"/>
      <c r="F17" s="37"/>
      <c r="G17" s="37"/>
      <c r="H17" s="37" t="s">
        <v>564</v>
      </c>
      <c r="I17" s="37" t="s">
        <v>73</v>
      </c>
      <c r="J17" s="37" t="s">
        <v>72</v>
      </c>
      <c r="K17" s="37" t="s">
        <v>23</v>
      </c>
      <c r="L17" s="38">
        <v>128.30000000000001</v>
      </c>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row>
    <row r="18" spans="1:73" ht="15" x14ac:dyDescent="0.25">
      <c r="A18" s="10"/>
      <c r="F18" s="37"/>
      <c r="G18" s="37"/>
      <c r="H18" s="37" t="s">
        <v>837</v>
      </c>
      <c r="I18" s="37" t="s">
        <v>198</v>
      </c>
      <c r="J18" s="37" t="s">
        <v>197</v>
      </c>
      <c r="K18" s="37" t="s">
        <v>23</v>
      </c>
      <c r="L18" s="38">
        <v>99.75</v>
      </c>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row>
    <row r="19" spans="1:73" ht="15" x14ac:dyDescent="0.25">
      <c r="A19" s="10"/>
      <c r="F19" s="37"/>
      <c r="G19" s="37"/>
      <c r="H19" s="37" t="s">
        <v>819</v>
      </c>
      <c r="I19" s="37" t="s">
        <v>37</v>
      </c>
      <c r="J19" s="37" t="s">
        <v>36</v>
      </c>
      <c r="K19" s="37" t="s">
        <v>23</v>
      </c>
      <c r="L19" s="38">
        <v>1405.87</v>
      </c>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row>
    <row r="20" spans="1:73" ht="15" x14ac:dyDescent="0.25">
      <c r="A20" s="10"/>
      <c r="F20" s="37"/>
      <c r="G20" s="37"/>
      <c r="H20" s="37" t="s">
        <v>811</v>
      </c>
      <c r="I20" s="37" t="s">
        <v>61</v>
      </c>
      <c r="J20" s="37" t="s">
        <v>60</v>
      </c>
      <c r="K20" s="37" t="s">
        <v>23</v>
      </c>
      <c r="L20" s="38">
        <v>938.93</v>
      </c>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row>
    <row r="21" spans="1:73" ht="15" x14ac:dyDescent="0.25">
      <c r="A21" s="10"/>
      <c r="F21" s="37"/>
      <c r="G21" s="37"/>
      <c r="H21" s="37" t="s">
        <v>876</v>
      </c>
      <c r="I21" s="37" t="s">
        <v>187</v>
      </c>
      <c r="J21" s="37" t="s">
        <v>186</v>
      </c>
      <c r="K21" s="37" t="s">
        <v>23</v>
      </c>
      <c r="L21" s="38">
        <v>2006.5</v>
      </c>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row>
    <row r="22" spans="1:73" ht="15" x14ac:dyDescent="0.25">
      <c r="A22" s="10"/>
      <c r="F22" s="37"/>
      <c r="G22" s="37"/>
      <c r="H22" s="37" t="s">
        <v>846</v>
      </c>
      <c r="I22" s="37" t="s">
        <v>211</v>
      </c>
      <c r="J22" s="37" t="s">
        <v>210</v>
      </c>
      <c r="K22" s="37" t="s">
        <v>23</v>
      </c>
      <c r="L22" s="38">
        <v>3852</v>
      </c>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row>
    <row r="23" spans="1:73" ht="15" x14ac:dyDescent="0.25">
      <c r="A23" s="10"/>
      <c r="F23" s="37"/>
      <c r="G23" s="37"/>
      <c r="H23" s="37" t="s">
        <v>868</v>
      </c>
      <c r="I23" s="37" t="s">
        <v>37</v>
      </c>
      <c r="J23" s="37" t="s">
        <v>36</v>
      </c>
      <c r="K23" s="37" t="s">
        <v>23</v>
      </c>
      <c r="L23" s="38">
        <v>4226.5</v>
      </c>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row>
    <row r="24" spans="1:73" ht="15" x14ac:dyDescent="0.25">
      <c r="A24" s="10"/>
      <c r="F24" s="37"/>
      <c r="G24" s="37"/>
      <c r="H24" s="37" t="s">
        <v>844</v>
      </c>
      <c r="I24" s="37" t="s">
        <v>204</v>
      </c>
      <c r="J24" s="37" t="s">
        <v>203</v>
      </c>
      <c r="K24" s="37" t="s">
        <v>23</v>
      </c>
      <c r="L24" s="38">
        <v>6420</v>
      </c>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row>
    <row r="25" spans="1:73" ht="15" x14ac:dyDescent="0.25">
      <c r="A25" s="10"/>
      <c r="F25" s="37"/>
      <c r="G25" s="37"/>
      <c r="H25" s="37" t="s">
        <v>857</v>
      </c>
      <c r="I25" s="37" t="s">
        <v>196</v>
      </c>
      <c r="J25" s="37" t="s">
        <v>195</v>
      </c>
      <c r="K25" s="37" t="s">
        <v>23</v>
      </c>
      <c r="L25" s="38">
        <v>1027.2</v>
      </c>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row>
    <row r="26" spans="1:73" ht="15" x14ac:dyDescent="0.25">
      <c r="A26" s="10"/>
      <c r="F26" s="37"/>
      <c r="G26" s="37"/>
      <c r="H26" s="37" t="s">
        <v>856</v>
      </c>
      <c r="I26" s="37" t="s">
        <v>70</v>
      </c>
      <c r="J26" s="37" t="s">
        <v>69</v>
      </c>
      <c r="K26" s="37" t="s">
        <v>23</v>
      </c>
      <c r="L26" s="38">
        <v>3852</v>
      </c>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row>
    <row r="27" spans="1:73" ht="15" x14ac:dyDescent="0.25">
      <c r="A27" s="10"/>
      <c r="F27" s="37"/>
      <c r="G27" s="37"/>
      <c r="H27" s="37" t="s">
        <v>880</v>
      </c>
      <c r="I27" s="37" t="s">
        <v>187</v>
      </c>
      <c r="J27" s="37" t="s">
        <v>186</v>
      </c>
      <c r="K27" s="37" t="s">
        <v>23</v>
      </c>
      <c r="L27" s="38">
        <v>223</v>
      </c>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row>
    <row r="28" spans="1:73" ht="15" x14ac:dyDescent="0.25">
      <c r="A28" s="10"/>
      <c r="F28" s="37"/>
      <c r="G28" s="37"/>
      <c r="H28" s="37" t="s">
        <v>884</v>
      </c>
      <c r="I28" s="37" t="s">
        <v>187</v>
      </c>
      <c r="J28" s="37" t="s">
        <v>186</v>
      </c>
      <c r="K28" s="37" t="s">
        <v>23</v>
      </c>
      <c r="L28" s="38">
        <v>223</v>
      </c>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row>
    <row r="29" spans="1:73" ht="15" x14ac:dyDescent="0.25">
      <c r="A29" s="10"/>
      <c r="F29" s="37"/>
      <c r="G29" s="37"/>
      <c r="H29" s="37" t="s">
        <v>840</v>
      </c>
      <c r="I29" s="37" t="s">
        <v>25</v>
      </c>
      <c r="J29" s="37" t="s">
        <v>24</v>
      </c>
      <c r="K29" s="37" t="s">
        <v>23</v>
      </c>
      <c r="L29" s="38">
        <v>577.79999999999995</v>
      </c>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row>
    <row r="30" spans="1:73" ht="15" x14ac:dyDescent="0.25">
      <c r="A30" s="10"/>
      <c r="F30" s="37"/>
      <c r="G30" s="37"/>
      <c r="H30" s="37" t="s">
        <v>841</v>
      </c>
      <c r="I30" s="37" t="s">
        <v>67</v>
      </c>
      <c r="J30" s="37" t="s">
        <v>66</v>
      </c>
      <c r="K30" s="37" t="s">
        <v>23</v>
      </c>
      <c r="L30" s="38">
        <v>2806.61</v>
      </c>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row>
    <row r="31" spans="1:73" ht="15" x14ac:dyDescent="0.25">
      <c r="A31" s="10"/>
      <c r="F31" s="37"/>
      <c r="G31" s="37"/>
      <c r="H31" s="37" t="s">
        <v>589</v>
      </c>
      <c r="I31" s="37" t="s">
        <v>211</v>
      </c>
      <c r="J31" s="37" t="s">
        <v>210</v>
      </c>
      <c r="K31" s="37" t="s">
        <v>23</v>
      </c>
      <c r="L31" s="38">
        <v>1139.7</v>
      </c>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row>
    <row r="32" spans="1:73" ht="15" x14ac:dyDescent="0.25">
      <c r="A32" s="10"/>
      <c r="F32" s="37"/>
      <c r="G32" s="37"/>
      <c r="H32" s="37" t="s">
        <v>590</v>
      </c>
      <c r="I32" s="37" t="s">
        <v>61</v>
      </c>
      <c r="J32" s="37" t="s">
        <v>60</v>
      </c>
      <c r="K32" s="37" t="s">
        <v>23</v>
      </c>
      <c r="L32" s="38">
        <v>1139.7</v>
      </c>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row>
    <row r="33" spans="1:73" ht="15" x14ac:dyDescent="0.25">
      <c r="A33" s="10"/>
      <c r="F33" s="37"/>
      <c r="G33" s="37"/>
      <c r="H33" s="37" t="s">
        <v>591</v>
      </c>
      <c r="I33" s="37" t="s">
        <v>63</v>
      </c>
      <c r="J33" s="37" t="s">
        <v>62</v>
      </c>
      <c r="K33" s="37" t="s">
        <v>23</v>
      </c>
      <c r="L33" s="38">
        <v>479.8</v>
      </c>
      <c r="M33"/>
      <c r="N33"/>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row>
    <row r="34" spans="1:73" ht="15" x14ac:dyDescent="0.25">
      <c r="A34" s="10"/>
      <c r="F34" s="37"/>
      <c r="G34" s="37"/>
      <c r="H34" s="37" t="s">
        <v>594</v>
      </c>
      <c r="I34" s="37" t="s">
        <v>61</v>
      </c>
      <c r="J34" s="37" t="s">
        <v>60</v>
      </c>
      <c r="K34" s="37" t="s">
        <v>23</v>
      </c>
      <c r="L34" s="38">
        <v>959.95</v>
      </c>
      <c r="M34"/>
      <c r="N34"/>
      <c r="O34"/>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row>
    <row r="35" spans="1:73" ht="15" x14ac:dyDescent="0.25">
      <c r="A35" s="10"/>
      <c r="F35" s="37"/>
      <c r="G35" s="37"/>
      <c r="H35" s="37" t="s">
        <v>593</v>
      </c>
      <c r="I35" s="37" t="s">
        <v>61</v>
      </c>
      <c r="J35" s="37" t="s">
        <v>60</v>
      </c>
      <c r="K35" s="37" t="s">
        <v>23</v>
      </c>
      <c r="L35" s="38">
        <v>399.75</v>
      </c>
      <c r="M35"/>
      <c r="N35"/>
      <c r="O35"/>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row>
    <row r="36" spans="1:73" ht="15" x14ac:dyDescent="0.25">
      <c r="A36" s="10"/>
      <c r="F36" s="37"/>
      <c r="G36" s="37"/>
      <c r="H36" s="37" t="s">
        <v>597</v>
      </c>
      <c r="I36" s="37" t="s">
        <v>61</v>
      </c>
      <c r="J36" s="37" t="s">
        <v>60</v>
      </c>
      <c r="K36" s="37" t="s">
        <v>23</v>
      </c>
      <c r="L36" s="38">
        <v>379.9</v>
      </c>
      <c r="M36"/>
      <c r="N36"/>
      <c r="O36"/>
      <c r="P36"/>
      <c r="Q36"/>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row>
    <row r="37" spans="1:73" ht="15" x14ac:dyDescent="0.25">
      <c r="A37" s="10"/>
      <c r="F37" s="37"/>
      <c r="G37" s="37"/>
      <c r="H37" s="37" t="s">
        <v>599</v>
      </c>
      <c r="I37" s="37" t="s">
        <v>61</v>
      </c>
      <c r="J37" s="37" t="s">
        <v>60</v>
      </c>
      <c r="K37" s="37" t="s">
        <v>23</v>
      </c>
      <c r="L37" s="38">
        <v>53.24</v>
      </c>
      <c r="M37"/>
      <c r="N37"/>
      <c r="O37"/>
      <c r="P37"/>
      <c r="Q37"/>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row>
    <row r="38" spans="1:73" ht="15" x14ac:dyDescent="0.25">
      <c r="A38" s="10"/>
      <c r="F38" s="37"/>
      <c r="G38" s="37"/>
      <c r="H38" s="37" t="s">
        <v>600</v>
      </c>
      <c r="I38" s="37" t="s">
        <v>61</v>
      </c>
      <c r="J38" s="37" t="s">
        <v>60</v>
      </c>
      <c r="K38" s="37" t="s">
        <v>23</v>
      </c>
      <c r="L38" s="38">
        <v>53.24</v>
      </c>
      <c r="M38"/>
      <c r="N38"/>
      <c r="O38"/>
      <c r="P38"/>
      <c r="Q38"/>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row>
    <row r="39" spans="1:73" ht="15" x14ac:dyDescent="0.25">
      <c r="A39" s="10"/>
      <c r="F39" s="37"/>
      <c r="G39" s="37"/>
      <c r="H39" s="37" t="s">
        <v>603</v>
      </c>
      <c r="I39" s="37" t="s">
        <v>140</v>
      </c>
      <c r="J39" s="37" t="s">
        <v>139</v>
      </c>
      <c r="K39" s="37" t="s">
        <v>23</v>
      </c>
      <c r="L39" s="38">
        <v>1444.45</v>
      </c>
      <c r="M39"/>
      <c r="N39"/>
      <c r="O39"/>
      <c r="P39"/>
      <c r="Q39"/>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row>
    <row r="40" spans="1:73" ht="15" x14ac:dyDescent="0.25">
      <c r="A40" s="10"/>
      <c r="F40" s="37"/>
      <c r="G40" s="37"/>
      <c r="H40" s="37" t="s">
        <v>607</v>
      </c>
      <c r="I40" s="37" t="s">
        <v>65</v>
      </c>
      <c r="J40" s="37" t="s">
        <v>64</v>
      </c>
      <c r="K40" s="37" t="s">
        <v>23</v>
      </c>
      <c r="L40" s="38">
        <v>31.95</v>
      </c>
      <c r="M40"/>
      <c r="N40"/>
      <c r="O40"/>
      <c r="P40"/>
      <c r="Q40"/>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row>
    <row r="41" spans="1:73" ht="15" x14ac:dyDescent="0.25">
      <c r="A41" s="10"/>
      <c r="F41" s="37"/>
      <c r="G41" s="37"/>
      <c r="H41" s="37" t="s">
        <v>616</v>
      </c>
      <c r="I41" s="37" t="s">
        <v>61</v>
      </c>
      <c r="J41" s="37" t="s">
        <v>60</v>
      </c>
      <c r="K41" s="37" t="s">
        <v>23</v>
      </c>
      <c r="L41" s="38">
        <v>128.35</v>
      </c>
      <c r="M41"/>
      <c r="N41"/>
      <c r="O41"/>
      <c r="P41"/>
      <c r="Q41"/>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row>
    <row r="42" spans="1:73" ht="15" x14ac:dyDescent="0.25">
      <c r="F42" s="37"/>
      <c r="G42" s="37"/>
      <c r="H42" s="37" t="s">
        <v>617</v>
      </c>
      <c r="I42" s="37" t="s">
        <v>61</v>
      </c>
      <c r="J42" s="37" t="s">
        <v>60</v>
      </c>
      <c r="K42" s="37" t="s">
        <v>23</v>
      </c>
      <c r="L42" s="38">
        <v>117.65</v>
      </c>
      <c r="M42"/>
      <c r="N42"/>
      <c r="O42"/>
      <c r="P42"/>
      <c r="Q42"/>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row>
    <row r="43" spans="1:73" ht="15" x14ac:dyDescent="0.25">
      <c r="F43" s="37"/>
      <c r="G43" s="37"/>
      <c r="H43" s="37" t="s">
        <v>619</v>
      </c>
      <c r="I43" s="37" t="s">
        <v>61</v>
      </c>
      <c r="J43" s="37" t="s">
        <v>60</v>
      </c>
      <c r="K43" s="37" t="s">
        <v>23</v>
      </c>
      <c r="L43" s="38">
        <v>641.47</v>
      </c>
      <c r="M43"/>
      <c r="N43"/>
      <c r="O43"/>
      <c r="P43"/>
      <c r="Q43"/>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row>
    <row r="44" spans="1:73" ht="15" x14ac:dyDescent="0.25">
      <c r="F44" s="37"/>
      <c r="G44" s="37"/>
      <c r="H44" s="37" t="s">
        <v>620</v>
      </c>
      <c r="I44" s="37" t="s">
        <v>61</v>
      </c>
      <c r="J44" s="37" t="s">
        <v>60</v>
      </c>
      <c r="K44" s="37" t="s">
        <v>23</v>
      </c>
      <c r="L44" s="38">
        <v>128.30000000000001</v>
      </c>
      <c r="M44"/>
      <c r="N44"/>
      <c r="O44"/>
      <c r="P44"/>
      <c r="Q4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row>
    <row r="45" spans="1:73" ht="15" x14ac:dyDescent="0.25">
      <c r="F45" s="37"/>
      <c r="G45" s="37"/>
      <c r="H45" s="37" t="s">
        <v>624</v>
      </c>
      <c r="I45" s="37" t="s">
        <v>65</v>
      </c>
      <c r="J45" s="37" t="s">
        <v>64</v>
      </c>
      <c r="K45" s="37" t="s">
        <v>23</v>
      </c>
      <c r="L45" s="38">
        <v>320.74</v>
      </c>
      <c r="M45"/>
      <c r="N45"/>
      <c r="O45"/>
      <c r="P45"/>
      <c r="Q45"/>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row>
    <row r="46" spans="1:73" ht="15" x14ac:dyDescent="0.25">
      <c r="F46" s="37"/>
      <c r="G46" s="37"/>
      <c r="H46" s="37" t="s">
        <v>633</v>
      </c>
      <c r="I46" s="37" t="s">
        <v>61</v>
      </c>
      <c r="J46" s="37" t="s">
        <v>60</v>
      </c>
      <c r="K46" s="37" t="s">
        <v>23</v>
      </c>
      <c r="L46" s="38">
        <v>320.74</v>
      </c>
      <c r="M46"/>
      <c r="N46"/>
      <c r="O46"/>
      <c r="P46"/>
      <c r="Q46"/>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row>
    <row r="47" spans="1:73" ht="15" x14ac:dyDescent="0.25">
      <c r="F47" s="37"/>
      <c r="G47" s="37"/>
      <c r="H47" s="37" t="s">
        <v>637</v>
      </c>
      <c r="I47" s="37" t="s">
        <v>65</v>
      </c>
      <c r="J47" s="37" t="s">
        <v>64</v>
      </c>
      <c r="K47" s="37" t="s">
        <v>23</v>
      </c>
      <c r="L47" s="38">
        <v>5135.8999999999996</v>
      </c>
      <c r="M47"/>
      <c r="N47"/>
      <c r="O47"/>
      <c r="P47"/>
      <c r="Q4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row>
    <row r="48" spans="1:73" ht="15" x14ac:dyDescent="0.25">
      <c r="F48" s="37"/>
      <c r="G48" s="37"/>
      <c r="H48" s="37" t="s">
        <v>650</v>
      </c>
      <c r="I48" s="37" t="s">
        <v>61</v>
      </c>
      <c r="J48" s="37" t="s">
        <v>60</v>
      </c>
      <c r="K48" s="37" t="s">
        <v>23</v>
      </c>
      <c r="L48" s="38">
        <v>2567.9499999999998</v>
      </c>
      <c r="M48"/>
      <c r="N48"/>
      <c r="O48"/>
      <c r="P48"/>
      <c r="Q48"/>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row>
    <row r="49" spans="6:73" ht="15" x14ac:dyDescent="0.25">
      <c r="F49" s="37"/>
      <c r="G49" s="37"/>
      <c r="H49" s="37" t="s">
        <v>649</v>
      </c>
      <c r="I49" s="37" t="s">
        <v>61</v>
      </c>
      <c r="J49" s="37" t="s">
        <v>60</v>
      </c>
      <c r="K49" s="37" t="s">
        <v>23</v>
      </c>
      <c r="L49" s="38">
        <v>342.19</v>
      </c>
      <c r="M49"/>
      <c r="N49"/>
      <c r="O49"/>
      <c r="P49"/>
      <c r="Q49"/>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row>
    <row r="50" spans="6:73" ht="15" x14ac:dyDescent="0.25">
      <c r="F50" s="37"/>
      <c r="G50" s="37"/>
      <c r="H50" s="37" t="s">
        <v>652</v>
      </c>
      <c r="I50" s="37" t="s">
        <v>65</v>
      </c>
      <c r="J50" s="37" t="s">
        <v>64</v>
      </c>
      <c r="K50" s="37" t="s">
        <v>23</v>
      </c>
      <c r="L50" s="38">
        <v>2567.9499999999998</v>
      </c>
      <c r="M50"/>
      <c r="N50"/>
      <c r="O50"/>
      <c r="P50"/>
      <c r="Q50"/>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row>
    <row r="51" spans="6:73" ht="15" x14ac:dyDescent="0.25">
      <c r="F51" s="37"/>
      <c r="G51" s="37"/>
      <c r="H51" s="37" t="s">
        <v>666</v>
      </c>
      <c r="I51" s="37" t="s">
        <v>73</v>
      </c>
      <c r="J51" s="37" t="s">
        <v>72</v>
      </c>
      <c r="K51" s="37" t="s">
        <v>23</v>
      </c>
      <c r="L51" s="38">
        <v>203.25</v>
      </c>
      <c r="M51"/>
      <c r="N51"/>
      <c r="O51"/>
      <c r="P51"/>
      <c r="Q51"/>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row>
    <row r="52" spans="6:73" ht="15" x14ac:dyDescent="0.25">
      <c r="F52" s="37"/>
      <c r="G52" s="37"/>
      <c r="H52" s="37" t="s">
        <v>668</v>
      </c>
      <c r="I52" s="37" t="s">
        <v>73</v>
      </c>
      <c r="J52" s="37" t="s">
        <v>72</v>
      </c>
      <c r="K52" s="37" t="s">
        <v>23</v>
      </c>
      <c r="L52" s="38">
        <v>256.58999999999997</v>
      </c>
      <c r="M52"/>
      <c r="N52"/>
      <c r="O52"/>
      <c r="P52"/>
      <c r="Q52"/>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row>
    <row r="53" spans="6:73" ht="15" x14ac:dyDescent="0.25">
      <c r="F53" s="37"/>
      <c r="G53" s="37"/>
      <c r="H53" s="37" t="s">
        <v>670</v>
      </c>
      <c r="I53" s="37" t="s">
        <v>61</v>
      </c>
      <c r="J53" s="37" t="s">
        <v>60</v>
      </c>
      <c r="K53" s="37" t="s">
        <v>23</v>
      </c>
      <c r="L53" s="38">
        <v>406.5</v>
      </c>
      <c r="M53"/>
      <c r="N53"/>
      <c r="O53"/>
      <c r="P53"/>
      <c r="Q53"/>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row>
    <row r="54" spans="6:73" ht="15" x14ac:dyDescent="0.25">
      <c r="F54" s="37"/>
      <c r="G54" s="37"/>
      <c r="H54" s="37" t="s">
        <v>677</v>
      </c>
      <c r="I54" s="37" t="s">
        <v>65</v>
      </c>
      <c r="J54" s="37" t="s">
        <v>64</v>
      </c>
      <c r="K54" s="37" t="s">
        <v>23</v>
      </c>
      <c r="L54" s="38">
        <v>1219.49</v>
      </c>
      <c r="M54"/>
      <c r="N54"/>
      <c r="O54"/>
      <c r="P54"/>
      <c r="Q54"/>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row>
    <row r="55" spans="6:73" ht="15" x14ac:dyDescent="0.25">
      <c r="F55" s="37"/>
      <c r="G55" s="37"/>
      <c r="H55" s="37" t="s">
        <v>689</v>
      </c>
      <c r="I55" s="37" t="s">
        <v>61</v>
      </c>
      <c r="J55" s="37" t="s">
        <v>60</v>
      </c>
      <c r="K55" s="37" t="s">
        <v>23</v>
      </c>
      <c r="L55" s="38">
        <v>239.9</v>
      </c>
      <c r="M55"/>
      <c r="N55"/>
      <c r="O55"/>
      <c r="P55"/>
      <c r="Q55"/>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row>
    <row r="56" spans="6:73" ht="15" x14ac:dyDescent="0.25">
      <c r="F56" s="37"/>
      <c r="G56" s="37"/>
      <c r="H56" s="37" t="s">
        <v>688</v>
      </c>
      <c r="I56" s="37" t="s">
        <v>61</v>
      </c>
      <c r="J56" s="37" t="s">
        <v>60</v>
      </c>
      <c r="K56" s="37" t="s">
        <v>23</v>
      </c>
      <c r="L56" s="38">
        <v>219.9</v>
      </c>
      <c r="M56"/>
      <c r="N56"/>
      <c r="O56"/>
      <c r="P56"/>
      <c r="Q56"/>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row>
    <row r="57" spans="6:73" ht="15" x14ac:dyDescent="0.25">
      <c r="F57" s="37"/>
      <c r="G57" s="37"/>
      <c r="H57" s="37" t="s">
        <v>693</v>
      </c>
      <c r="I57" s="37" t="s">
        <v>65</v>
      </c>
      <c r="J57" s="37" t="s">
        <v>64</v>
      </c>
      <c r="K57" s="37" t="s">
        <v>23</v>
      </c>
      <c r="L57" s="38">
        <v>19.95</v>
      </c>
      <c r="M57"/>
      <c r="N57"/>
      <c r="O57"/>
      <c r="P57"/>
      <c r="Q57"/>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row>
    <row r="58" spans="6:73" ht="15" x14ac:dyDescent="0.25">
      <c r="F58" s="37"/>
      <c r="G58" s="37"/>
      <c r="H58" s="37" t="s">
        <v>703</v>
      </c>
      <c r="I58" s="37" t="s">
        <v>61</v>
      </c>
      <c r="J58" s="37" t="s">
        <v>60</v>
      </c>
      <c r="K58" s="37" t="s">
        <v>23</v>
      </c>
      <c r="L58" s="38">
        <v>119.4</v>
      </c>
      <c r="M58"/>
      <c r="N58"/>
      <c r="O58"/>
      <c r="P58"/>
      <c r="Q58"/>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row>
    <row r="59" spans="6:73" ht="15" x14ac:dyDescent="0.25">
      <c r="F59" s="37"/>
      <c r="G59" s="37"/>
      <c r="H59" s="37" t="s">
        <v>704</v>
      </c>
      <c r="I59" s="37" t="s">
        <v>61</v>
      </c>
      <c r="J59" s="37" t="s">
        <v>60</v>
      </c>
      <c r="K59" s="37" t="s">
        <v>23</v>
      </c>
      <c r="L59" s="38">
        <v>358.2</v>
      </c>
      <c r="M59"/>
      <c r="N59"/>
      <c r="O59"/>
      <c r="P59"/>
      <c r="Q59"/>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row>
    <row r="60" spans="6:73" ht="15" x14ac:dyDescent="0.25">
      <c r="F60" s="37"/>
      <c r="G60" s="37"/>
      <c r="H60" s="37" t="s">
        <v>706</v>
      </c>
      <c r="I60" s="37" t="s">
        <v>65</v>
      </c>
      <c r="J60" s="37" t="s">
        <v>64</v>
      </c>
      <c r="K60" s="37" t="s">
        <v>23</v>
      </c>
      <c r="L60" s="38">
        <v>239.9</v>
      </c>
      <c r="M60"/>
      <c r="N60"/>
      <c r="O60"/>
      <c r="P60"/>
      <c r="Q60"/>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row>
    <row r="61" spans="6:73" ht="15" x14ac:dyDescent="0.25">
      <c r="F61" s="37"/>
      <c r="G61" s="37"/>
      <c r="H61" s="37" t="s">
        <v>711</v>
      </c>
      <c r="I61" s="37" t="s">
        <v>73</v>
      </c>
      <c r="J61" s="37" t="s">
        <v>72</v>
      </c>
      <c r="K61" s="37" t="s">
        <v>23</v>
      </c>
      <c r="L61" s="38">
        <v>239.85</v>
      </c>
      <c r="M61"/>
      <c r="N61"/>
      <c r="O61"/>
      <c r="P61"/>
      <c r="Q6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row>
    <row r="62" spans="6:73" ht="15" x14ac:dyDescent="0.25">
      <c r="F62" s="37"/>
      <c r="G62" s="37"/>
      <c r="H62" s="37" t="s">
        <v>714</v>
      </c>
      <c r="I62" s="37" t="s">
        <v>73</v>
      </c>
      <c r="J62" s="37" t="s">
        <v>72</v>
      </c>
      <c r="K62" s="37" t="s">
        <v>23</v>
      </c>
      <c r="L62" s="38">
        <v>799.5</v>
      </c>
      <c r="M62"/>
      <c r="N62"/>
      <c r="O62"/>
      <c r="P62"/>
      <c r="Q62"/>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row>
    <row r="63" spans="6:73" ht="15" x14ac:dyDescent="0.25">
      <c r="F63" s="37"/>
      <c r="G63" s="37"/>
      <c r="H63" s="37" t="s">
        <v>721</v>
      </c>
      <c r="I63" s="37" t="s">
        <v>61</v>
      </c>
      <c r="J63" s="37" t="s">
        <v>60</v>
      </c>
      <c r="K63" s="37" t="s">
        <v>23</v>
      </c>
      <c r="L63" s="38">
        <v>189.95</v>
      </c>
      <c r="M63"/>
      <c r="N63"/>
      <c r="O63"/>
      <c r="P63"/>
      <c r="Q63"/>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c r="BG63"/>
      <c r="BH63"/>
      <c r="BI63"/>
      <c r="BJ63"/>
      <c r="BK63"/>
      <c r="BL63"/>
      <c r="BM63"/>
      <c r="BN63"/>
      <c r="BO63"/>
      <c r="BP63"/>
      <c r="BQ63"/>
      <c r="BR63"/>
      <c r="BS63"/>
      <c r="BT63"/>
      <c r="BU63"/>
    </row>
    <row r="64" spans="6:73" ht="15" x14ac:dyDescent="0.25">
      <c r="F64" s="37"/>
      <c r="G64" s="37"/>
      <c r="H64" s="37" t="s">
        <v>723</v>
      </c>
      <c r="I64" s="37" t="s">
        <v>61</v>
      </c>
      <c r="J64" s="37" t="s">
        <v>60</v>
      </c>
      <c r="K64" s="37" t="s">
        <v>23</v>
      </c>
      <c r="L64" s="38">
        <v>39.799999999999997</v>
      </c>
      <c r="M64"/>
      <c r="N64"/>
      <c r="O64"/>
      <c r="P64"/>
      <c r="Q6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c r="BI64"/>
      <c r="BJ64"/>
      <c r="BK64"/>
      <c r="BL64"/>
      <c r="BM64"/>
      <c r="BN64"/>
      <c r="BO64"/>
      <c r="BP64"/>
      <c r="BQ64"/>
      <c r="BR64"/>
      <c r="BS64"/>
      <c r="BT64"/>
      <c r="BU64"/>
    </row>
    <row r="65" spans="6:73" ht="15" x14ac:dyDescent="0.25">
      <c r="F65" s="37"/>
      <c r="G65" s="37"/>
      <c r="H65" s="37" t="s">
        <v>725</v>
      </c>
      <c r="I65" s="37" t="s">
        <v>61</v>
      </c>
      <c r="J65" s="37" t="s">
        <v>60</v>
      </c>
      <c r="K65" s="37" t="s">
        <v>23</v>
      </c>
      <c r="L65" s="38">
        <v>569.85</v>
      </c>
      <c r="M65"/>
      <c r="N65"/>
      <c r="O65"/>
      <c r="P65"/>
      <c r="Q65"/>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c r="BO65"/>
      <c r="BP65"/>
      <c r="BQ65"/>
      <c r="BR65"/>
      <c r="BS65"/>
      <c r="BT65"/>
      <c r="BU65"/>
    </row>
    <row r="66" spans="6:73" ht="15" x14ac:dyDescent="0.25">
      <c r="F66" s="37"/>
      <c r="G66" s="37"/>
      <c r="H66" s="37" t="s">
        <v>727</v>
      </c>
      <c r="I66" s="37" t="s">
        <v>73</v>
      </c>
      <c r="J66" s="37" t="s">
        <v>72</v>
      </c>
      <c r="K66" s="37" t="s">
        <v>23</v>
      </c>
      <c r="L66" s="38">
        <v>109.95</v>
      </c>
      <c r="M66"/>
      <c r="N66"/>
      <c r="O66"/>
      <c r="P66"/>
      <c r="Q66"/>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c r="BI66"/>
      <c r="BJ66"/>
      <c r="BK66"/>
      <c r="BL66"/>
      <c r="BM66"/>
      <c r="BN66"/>
      <c r="BO66"/>
      <c r="BP66"/>
      <c r="BQ66"/>
      <c r="BR66"/>
      <c r="BS66"/>
      <c r="BT66"/>
      <c r="BU66"/>
    </row>
    <row r="67" spans="6:73" ht="15" x14ac:dyDescent="0.25">
      <c r="F67" s="37"/>
      <c r="G67" s="37"/>
      <c r="H67" s="37" t="s">
        <v>731</v>
      </c>
      <c r="I67" s="37" t="s">
        <v>211</v>
      </c>
      <c r="J67" s="37" t="s">
        <v>210</v>
      </c>
      <c r="K67" s="37" t="s">
        <v>23</v>
      </c>
      <c r="L67" s="38">
        <v>1219.49</v>
      </c>
      <c r="M67"/>
      <c r="N67"/>
      <c r="O67"/>
      <c r="P67"/>
      <c r="Q67"/>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c r="BI67"/>
      <c r="BJ67"/>
      <c r="BK67"/>
      <c r="BL67"/>
      <c r="BM67"/>
      <c r="BN67"/>
      <c r="BO67"/>
      <c r="BP67"/>
      <c r="BQ67"/>
      <c r="BR67"/>
      <c r="BS67"/>
      <c r="BT67"/>
      <c r="BU67"/>
    </row>
    <row r="68" spans="6:73" ht="15" x14ac:dyDescent="0.25">
      <c r="F68" s="37"/>
      <c r="G68" s="37"/>
      <c r="H68" s="37" t="s">
        <v>601</v>
      </c>
      <c r="I68" s="37" t="s">
        <v>61</v>
      </c>
      <c r="J68" s="37" t="s">
        <v>60</v>
      </c>
      <c r="K68" s="37" t="s">
        <v>23</v>
      </c>
      <c r="L68" s="38">
        <v>1219.49</v>
      </c>
      <c r="M68"/>
      <c r="N68"/>
      <c r="O68"/>
      <c r="P68"/>
      <c r="Q68"/>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c r="BI68"/>
      <c r="BJ68"/>
      <c r="BK68"/>
      <c r="BL68"/>
      <c r="BM68"/>
      <c r="BN68"/>
      <c r="BO68"/>
      <c r="BP68"/>
      <c r="BQ68"/>
      <c r="BR68"/>
      <c r="BS68"/>
      <c r="BT68"/>
      <c r="BU68"/>
    </row>
    <row r="69" spans="6:73" ht="15" x14ac:dyDescent="0.25">
      <c r="F69" s="37"/>
      <c r="G69" s="37"/>
      <c r="H69" s="37" t="s">
        <v>602</v>
      </c>
      <c r="I69" s="37" t="s">
        <v>63</v>
      </c>
      <c r="J69" s="37" t="s">
        <v>62</v>
      </c>
      <c r="K69" s="37" t="s">
        <v>23</v>
      </c>
      <c r="L69" s="38">
        <v>256.58999999999997</v>
      </c>
      <c r="M69"/>
      <c r="N69"/>
      <c r="O69"/>
      <c r="P69"/>
      <c r="Q69"/>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c r="BI69"/>
      <c r="BJ69"/>
      <c r="BK69"/>
      <c r="BL69"/>
      <c r="BM69"/>
      <c r="BN69"/>
      <c r="BO69"/>
      <c r="BP69"/>
      <c r="BQ69"/>
      <c r="BR69"/>
      <c r="BS69"/>
      <c r="BT69"/>
      <c r="BU69"/>
    </row>
    <row r="70" spans="6:73" ht="15" x14ac:dyDescent="0.25">
      <c r="F70" s="37"/>
      <c r="G70" s="37"/>
      <c r="H70" s="37" t="s">
        <v>734</v>
      </c>
      <c r="I70" s="37" t="s">
        <v>61</v>
      </c>
      <c r="J70" s="37" t="s">
        <v>60</v>
      </c>
      <c r="K70" s="37" t="s">
        <v>23</v>
      </c>
      <c r="L70" s="38">
        <v>1027.1500000000001</v>
      </c>
      <c r="M70"/>
      <c r="N70"/>
      <c r="O70"/>
      <c r="P70"/>
      <c r="Q70"/>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c r="BI70"/>
      <c r="BJ70"/>
      <c r="BK70"/>
      <c r="BL70"/>
      <c r="BM70"/>
      <c r="BN70"/>
      <c r="BO70"/>
      <c r="BP70"/>
      <c r="BQ70"/>
      <c r="BR70"/>
      <c r="BS70"/>
      <c r="BT70"/>
      <c r="BU70"/>
    </row>
    <row r="71" spans="6:73" ht="15" x14ac:dyDescent="0.25">
      <c r="F71" s="37"/>
      <c r="G71" s="37"/>
      <c r="H71" s="37" t="s">
        <v>733</v>
      </c>
      <c r="I71" s="37" t="s">
        <v>61</v>
      </c>
      <c r="J71" s="37" t="s">
        <v>60</v>
      </c>
      <c r="K71" s="37" t="s">
        <v>23</v>
      </c>
      <c r="L71" s="38">
        <v>427.74</v>
      </c>
      <c r="M71"/>
      <c r="N71"/>
      <c r="O71"/>
      <c r="P71"/>
      <c r="Q71"/>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c r="BI71"/>
      <c r="BJ71"/>
      <c r="BK71"/>
      <c r="BL71"/>
      <c r="BM71"/>
      <c r="BN71"/>
      <c r="BO71"/>
      <c r="BP71"/>
      <c r="BQ71"/>
      <c r="BR71"/>
      <c r="BS71"/>
      <c r="BT71"/>
      <c r="BU71"/>
    </row>
    <row r="72" spans="6:73" ht="15" x14ac:dyDescent="0.25">
      <c r="F72" s="37"/>
      <c r="G72" s="37"/>
      <c r="H72" s="37" t="s">
        <v>737</v>
      </c>
      <c r="I72" s="37" t="s">
        <v>61</v>
      </c>
      <c r="J72" s="37" t="s">
        <v>60</v>
      </c>
      <c r="K72" s="37" t="s">
        <v>23</v>
      </c>
      <c r="L72" s="38">
        <v>406.5</v>
      </c>
      <c r="M72"/>
      <c r="N72"/>
      <c r="O72"/>
      <c r="P72"/>
      <c r="Q72"/>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c r="BI72"/>
      <c r="BJ72"/>
      <c r="BK72"/>
      <c r="BL72"/>
      <c r="BM72"/>
      <c r="BN72"/>
      <c r="BO72"/>
      <c r="BP72"/>
      <c r="BQ72"/>
      <c r="BR72"/>
      <c r="BS72"/>
      <c r="BT72"/>
      <c r="BU72"/>
    </row>
    <row r="73" spans="6:73" ht="15" x14ac:dyDescent="0.25">
      <c r="F73" s="37"/>
      <c r="G73" s="37"/>
      <c r="H73" s="37" t="s">
        <v>739</v>
      </c>
      <c r="I73" s="37" t="s">
        <v>61</v>
      </c>
      <c r="J73" s="37" t="s">
        <v>60</v>
      </c>
      <c r="K73" s="37" t="s">
        <v>23</v>
      </c>
      <c r="L73" s="38">
        <v>53.24</v>
      </c>
      <c r="M73"/>
      <c r="N73"/>
      <c r="O73"/>
      <c r="P73"/>
      <c r="Q73"/>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c r="BI73"/>
      <c r="BJ73"/>
      <c r="BK73"/>
      <c r="BL73"/>
      <c r="BM73"/>
      <c r="BN73"/>
      <c r="BO73"/>
      <c r="BP73"/>
      <c r="BQ73"/>
      <c r="BR73"/>
      <c r="BS73"/>
      <c r="BT73"/>
      <c r="BU73"/>
    </row>
    <row r="74" spans="6:73" ht="15" x14ac:dyDescent="0.25">
      <c r="F74" s="37"/>
      <c r="G74" s="37"/>
      <c r="H74" s="37" t="s">
        <v>740</v>
      </c>
      <c r="I74" s="37" t="s">
        <v>61</v>
      </c>
      <c r="J74" s="37" t="s">
        <v>60</v>
      </c>
      <c r="K74" s="37" t="s">
        <v>23</v>
      </c>
      <c r="L74" s="38">
        <v>53.24</v>
      </c>
      <c r="M74"/>
      <c r="N74"/>
      <c r="O74"/>
      <c r="P74"/>
      <c r="Q74"/>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c r="BE74"/>
      <c r="BF74"/>
      <c r="BG74"/>
      <c r="BH74"/>
      <c r="BI74"/>
      <c r="BJ74"/>
      <c r="BK74"/>
      <c r="BL74"/>
      <c r="BM74"/>
      <c r="BN74"/>
      <c r="BO74"/>
      <c r="BP74"/>
      <c r="BQ74"/>
      <c r="BR74"/>
      <c r="BS74"/>
      <c r="BT74"/>
      <c r="BU74"/>
    </row>
    <row r="75" spans="6:73" ht="15" x14ac:dyDescent="0.25">
      <c r="F75" s="37"/>
      <c r="G75" s="37"/>
      <c r="H75" s="37" t="s">
        <v>744</v>
      </c>
      <c r="I75" s="37" t="s">
        <v>65</v>
      </c>
      <c r="J75" s="37" t="s">
        <v>64</v>
      </c>
      <c r="K75" s="37" t="s">
        <v>23</v>
      </c>
      <c r="L75" s="38">
        <v>31.95</v>
      </c>
      <c r="M75"/>
      <c r="N75"/>
      <c r="O75"/>
      <c r="P75"/>
      <c r="Q75"/>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c r="BE75"/>
      <c r="BF75"/>
      <c r="BG75"/>
      <c r="BH75"/>
      <c r="BI75"/>
      <c r="BJ75"/>
      <c r="BK75"/>
      <c r="BL75"/>
      <c r="BM75"/>
      <c r="BN75"/>
      <c r="BO75"/>
      <c r="BP75"/>
      <c r="BQ75"/>
      <c r="BR75"/>
      <c r="BS75"/>
      <c r="BT75"/>
      <c r="BU75"/>
    </row>
    <row r="76" spans="6:73" ht="15" x14ac:dyDescent="0.25">
      <c r="F76" s="37"/>
      <c r="G76" s="37"/>
      <c r="H76" s="37" t="s">
        <v>753</v>
      </c>
      <c r="I76" s="37" t="s">
        <v>61</v>
      </c>
      <c r="J76" s="37" t="s">
        <v>60</v>
      </c>
      <c r="K76" s="37" t="s">
        <v>23</v>
      </c>
      <c r="L76" s="38">
        <v>128.35</v>
      </c>
      <c r="M76"/>
      <c r="N76"/>
      <c r="O76"/>
      <c r="P76"/>
      <c r="Q76"/>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T76"/>
      <c r="BU76"/>
    </row>
    <row r="77" spans="6:73" ht="15" x14ac:dyDescent="0.25">
      <c r="F77" s="37"/>
      <c r="G77" s="37"/>
      <c r="H77" s="37" t="s">
        <v>754</v>
      </c>
      <c r="I77" s="37" t="s">
        <v>61</v>
      </c>
      <c r="J77" s="37" t="s">
        <v>60</v>
      </c>
      <c r="K77" s="37" t="s">
        <v>23</v>
      </c>
      <c r="L77" s="38">
        <v>117.65</v>
      </c>
      <c r="M77"/>
      <c r="N77"/>
      <c r="O77"/>
      <c r="P77"/>
      <c r="Q77"/>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c r="BR77"/>
      <c r="BS77"/>
      <c r="BT77"/>
      <c r="BU77"/>
    </row>
    <row r="78" spans="6:73" ht="15" x14ac:dyDescent="0.25">
      <c r="F78" s="37"/>
      <c r="G78" s="37"/>
      <c r="H78" s="37" t="s">
        <v>765</v>
      </c>
      <c r="I78" s="37" t="s">
        <v>65</v>
      </c>
      <c r="J78" s="37" t="s">
        <v>64</v>
      </c>
      <c r="K78" s="37" t="s">
        <v>23</v>
      </c>
      <c r="L78" s="38">
        <v>6013.3</v>
      </c>
      <c r="M78"/>
      <c r="N78"/>
      <c r="O78"/>
      <c r="P78"/>
      <c r="Q78"/>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c r="BO78"/>
      <c r="BP78"/>
      <c r="BQ78"/>
      <c r="BR78"/>
      <c r="BS78"/>
      <c r="BT78"/>
      <c r="BU78"/>
    </row>
    <row r="79" spans="6:73" ht="15" x14ac:dyDescent="0.25">
      <c r="F79" s="37"/>
      <c r="G79" s="37"/>
      <c r="H79" s="37" t="s">
        <v>651</v>
      </c>
      <c r="I79" s="37" t="s">
        <v>61</v>
      </c>
      <c r="J79" s="37" t="s">
        <v>60</v>
      </c>
      <c r="K79" s="37" t="s">
        <v>23</v>
      </c>
      <c r="L79" s="38">
        <v>2910.14</v>
      </c>
      <c r="M79"/>
      <c r="N79"/>
      <c r="O79"/>
      <c r="P79"/>
      <c r="Q79"/>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c r="BO79"/>
      <c r="BP79"/>
      <c r="BQ79"/>
      <c r="BR79"/>
      <c r="BS79"/>
      <c r="BT79"/>
      <c r="BU79"/>
    </row>
    <row r="80" spans="6:73" ht="15" x14ac:dyDescent="0.25">
      <c r="F80" s="37"/>
      <c r="G80" s="37"/>
      <c r="H80" s="37" t="s">
        <v>653</v>
      </c>
      <c r="I80" s="37" t="s">
        <v>65</v>
      </c>
      <c r="J80" s="37" t="s">
        <v>64</v>
      </c>
      <c r="K80" s="37" t="s">
        <v>23</v>
      </c>
      <c r="L80" s="38">
        <v>2567.9499999999998</v>
      </c>
      <c r="M80"/>
      <c r="N80"/>
      <c r="O80"/>
      <c r="P80"/>
      <c r="Q80"/>
      <c r="R80"/>
      <c r="S80"/>
      <c r="T80"/>
      <c r="U80"/>
      <c r="V80"/>
      <c r="W80"/>
      <c r="X80"/>
      <c r="Y80"/>
      <c r="Z80"/>
      <c r="AA80"/>
      <c r="AB80"/>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c r="BL80"/>
      <c r="BM80"/>
      <c r="BN80"/>
      <c r="BO80"/>
      <c r="BP80"/>
      <c r="BQ80"/>
      <c r="BR80"/>
      <c r="BS80"/>
      <c r="BT80"/>
      <c r="BU80"/>
    </row>
    <row r="81" spans="6:73" ht="15" x14ac:dyDescent="0.25">
      <c r="F81" s="37"/>
      <c r="G81" s="37"/>
      <c r="H81" s="37" t="s">
        <v>667</v>
      </c>
      <c r="I81" s="37" t="s">
        <v>73</v>
      </c>
      <c r="J81" s="37" t="s">
        <v>72</v>
      </c>
      <c r="K81" s="37" t="s">
        <v>23</v>
      </c>
      <c r="L81" s="38">
        <v>203.25</v>
      </c>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c r="BL81"/>
      <c r="BM81"/>
      <c r="BN81"/>
      <c r="BO81"/>
      <c r="BP81"/>
      <c r="BQ81"/>
      <c r="BR81"/>
      <c r="BS81"/>
      <c r="BT81"/>
      <c r="BU81"/>
    </row>
    <row r="82" spans="6:73" ht="15" x14ac:dyDescent="0.25">
      <c r="F82" s="37"/>
      <c r="G82" s="37"/>
      <c r="H82" s="37" t="s">
        <v>669</v>
      </c>
      <c r="I82" s="37" t="s">
        <v>73</v>
      </c>
      <c r="J82" s="37" t="s">
        <v>72</v>
      </c>
      <c r="K82" s="37" t="s">
        <v>23</v>
      </c>
      <c r="L82" s="38">
        <v>256.58999999999997</v>
      </c>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c r="BN82"/>
      <c r="BO82"/>
      <c r="BP82"/>
      <c r="BQ82"/>
      <c r="BR82"/>
      <c r="BS82"/>
      <c r="BT82"/>
      <c r="BU82"/>
    </row>
    <row r="83" spans="6:73" ht="15" x14ac:dyDescent="0.25">
      <c r="F83" s="37"/>
      <c r="G83" s="37"/>
      <c r="H83" s="37" t="s">
        <v>671</v>
      </c>
      <c r="I83" s="37" t="s">
        <v>61</v>
      </c>
      <c r="J83" s="37" t="s">
        <v>60</v>
      </c>
      <c r="K83" s="37" t="s">
        <v>23</v>
      </c>
      <c r="L83" s="38">
        <v>406.5</v>
      </c>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c r="BQ83"/>
      <c r="BR83"/>
      <c r="BS83"/>
      <c r="BT83"/>
      <c r="BU83"/>
    </row>
    <row r="84" spans="6:73" ht="15" x14ac:dyDescent="0.25">
      <c r="F84" s="37"/>
      <c r="G84" s="37"/>
      <c r="H84" s="37" t="s">
        <v>678</v>
      </c>
      <c r="I84" s="37" t="s">
        <v>65</v>
      </c>
      <c r="J84" s="37" t="s">
        <v>64</v>
      </c>
      <c r="K84" s="37" t="s">
        <v>23</v>
      </c>
      <c r="L84" s="38">
        <v>1219.49</v>
      </c>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row>
    <row r="85" spans="6:73" ht="15" x14ac:dyDescent="0.25">
      <c r="F85" s="37"/>
      <c r="G85" s="37"/>
      <c r="H85" s="37" t="s">
        <v>773</v>
      </c>
      <c r="I85" s="37" t="s">
        <v>61</v>
      </c>
      <c r="J85" s="37" t="s">
        <v>60</v>
      </c>
      <c r="K85" s="37" t="s">
        <v>23</v>
      </c>
      <c r="L85" s="38">
        <v>256.7</v>
      </c>
      <c r="M85"/>
      <c r="N85"/>
      <c r="O85"/>
    </row>
    <row r="86" spans="6:73" ht="15" x14ac:dyDescent="0.25">
      <c r="F86" s="37"/>
      <c r="G86" s="37"/>
      <c r="H86" s="37" t="s">
        <v>772</v>
      </c>
      <c r="I86" s="37" t="s">
        <v>61</v>
      </c>
      <c r="J86" s="37" t="s">
        <v>60</v>
      </c>
      <c r="K86" s="37" t="s">
        <v>23</v>
      </c>
      <c r="L86" s="38">
        <v>235.3</v>
      </c>
      <c r="M86"/>
      <c r="N86"/>
      <c r="O86"/>
    </row>
    <row r="87" spans="6:73" ht="15" x14ac:dyDescent="0.25">
      <c r="F87" s="37"/>
      <c r="G87" s="37"/>
      <c r="H87" s="37" t="s">
        <v>777</v>
      </c>
      <c r="I87" s="37" t="s">
        <v>65</v>
      </c>
      <c r="J87" s="37" t="s">
        <v>64</v>
      </c>
      <c r="K87" s="37" t="s">
        <v>23</v>
      </c>
      <c r="L87" s="38">
        <v>21.35</v>
      </c>
      <c r="M87"/>
      <c r="N87"/>
      <c r="O87"/>
    </row>
    <row r="88" spans="6:73" ht="15" x14ac:dyDescent="0.25">
      <c r="F88" s="37"/>
      <c r="G88" s="37"/>
      <c r="H88" s="37" t="s">
        <v>787</v>
      </c>
      <c r="I88" s="37" t="s">
        <v>61</v>
      </c>
      <c r="J88" s="37" t="s">
        <v>60</v>
      </c>
      <c r="K88" s="37" t="s">
        <v>23</v>
      </c>
      <c r="L88" s="38">
        <v>127.77</v>
      </c>
      <c r="M88"/>
      <c r="N88"/>
      <c r="O88"/>
    </row>
    <row r="89" spans="6:73" ht="15" x14ac:dyDescent="0.25">
      <c r="F89" s="37"/>
      <c r="G89" s="37"/>
      <c r="H89" s="37" t="s">
        <v>788</v>
      </c>
      <c r="I89" s="37" t="s">
        <v>61</v>
      </c>
      <c r="J89" s="37" t="s">
        <v>60</v>
      </c>
      <c r="K89" s="37" t="s">
        <v>23</v>
      </c>
      <c r="L89" s="38">
        <v>383.29</v>
      </c>
      <c r="M89"/>
      <c r="N89"/>
      <c r="O89"/>
    </row>
    <row r="90" spans="6:73" ht="15" x14ac:dyDescent="0.25">
      <c r="F90" s="37"/>
      <c r="G90" s="37"/>
      <c r="H90" s="37" t="s">
        <v>790</v>
      </c>
      <c r="I90" s="37" t="s">
        <v>65</v>
      </c>
      <c r="J90" s="37" t="s">
        <v>64</v>
      </c>
      <c r="K90" s="37" t="s">
        <v>23</v>
      </c>
      <c r="L90" s="38">
        <v>256.7</v>
      </c>
      <c r="M90"/>
      <c r="N90"/>
      <c r="O90"/>
    </row>
    <row r="91" spans="6:73" ht="15" x14ac:dyDescent="0.25">
      <c r="F91" s="37"/>
      <c r="G91" s="37"/>
      <c r="H91" s="37" t="s">
        <v>794</v>
      </c>
      <c r="I91" s="37" t="s">
        <v>73</v>
      </c>
      <c r="J91" s="37" t="s">
        <v>72</v>
      </c>
      <c r="K91" s="37" t="s">
        <v>23</v>
      </c>
      <c r="L91" s="38">
        <v>256.64999999999998</v>
      </c>
      <c r="M91"/>
      <c r="N91"/>
      <c r="O91"/>
    </row>
    <row r="92" spans="6:73" ht="15" x14ac:dyDescent="0.25">
      <c r="F92" s="37"/>
      <c r="G92" s="37"/>
      <c r="H92" s="37" t="s">
        <v>797</v>
      </c>
      <c r="I92" s="37" t="s">
        <v>73</v>
      </c>
      <c r="J92" s="37" t="s">
        <v>72</v>
      </c>
      <c r="K92" s="37" t="s">
        <v>23</v>
      </c>
      <c r="L92" s="38">
        <v>855.47</v>
      </c>
      <c r="M92"/>
      <c r="N92"/>
      <c r="O92"/>
    </row>
    <row r="93" spans="6:73" ht="15" x14ac:dyDescent="0.25">
      <c r="F93" s="37"/>
      <c r="G93" s="37"/>
      <c r="H93" s="37" t="s">
        <v>804</v>
      </c>
      <c r="I93" s="37" t="s">
        <v>61</v>
      </c>
      <c r="J93" s="37" t="s">
        <v>60</v>
      </c>
      <c r="K93" s="37" t="s">
        <v>23</v>
      </c>
      <c r="L93" s="38">
        <v>203.25</v>
      </c>
      <c r="M93"/>
      <c r="N93"/>
      <c r="O93"/>
    </row>
    <row r="94" spans="6:73" ht="15" x14ac:dyDescent="0.25">
      <c r="F94" s="37"/>
      <c r="G94" s="37"/>
      <c r="H94" s="37" t="s">
        <v>805</v>
      </c>
      <c r="I94" s="37" t="s">
        <v>61</v>
      </c>
      <c r="J94" s="37" t="s">
        <v>60</v>
      </c>
      <c r="K94" s="37" t="s">
        <v>23</v>
      </c>
      <c r="L94" s="38">
        <v>42.59</v>
      </c>
      <c r="M94"/>
      <c r="N94"/>
      <c r="O94"/>
    </row>
    <row r="95" spans="6:73" ht="15" x14ac:dyDescent="0.25">
      <c r="F95" s="37"/>
      <c r="G95" s="37"/>
      <c r="H95" s="37" t="s">
        <v>807</v>
      </c>
      <c r="I95" s="37" t="s">
        <v>61</v>
      </c>
      <c r="J95" s="37" t="s">
        <v>60</v>
      </c>
      <c r="K95" s="37" t="s">
        <v>23</v>
      </c>
      <c r="L95" s="38">
        <v>609.75</v>
      </c>
      <c r="M95"/>
      <c r="N95"/>
      <c r="O95"/>
    </row>
    <row r="96" spans="6:73" ht="15" x14ac:dyDescent="0.25">
      <c r="F96" s="37"/>
      <c r="G96" s="37"/>
      <c r="H96" s="37" t="s">
        <v>809</v>
      </c>
      <c r="I96" s="37" t="s">
        <v>73</v>
      </c>
      <c r="J96" s="37" t="s">
        <v>72</v>
      </c>
      <c r="K96" s="37" t="s">
        <v>23</v>
      </c>
      <c r="L96" s="38">
        <v>117.65</v>
      </c>
      <c r="M96"/>
      <c r="N96"/>
      <c r="O96"/>
    </row>
    <row r="97" spans="6:15" ht="15" x14ac:dyDescent="0.25">
      <c r="F97" s="37"/>
      <c r="G97" s="37"/>
      <c r="H97" s="37" t="s">
        <v>571</v>
      </c>
      <c r="I97" s="37" t="s">
        <v>61</v>
      </c>
      <c r="J97" s="37" t="s">
        <v>60</v>
      </c>
      <c r="K97" s="37" t="s">
        <v>23</v>
      </c>
      <c r="L97" s="38">
        <v>171.1</v>
      </c>
      <c r="M97"/>
      <c r="N97"/>
      <c r="O97"/>
    </row>
    <row r="98" spans="6:15" ht="15" x14ac:dyDescent="0.25">
      <c r="F98" s="37"/>
      <c r="G98" s="37"/>
      <c r="H98" s="37" t="s">
        <v>728</v>
      </c>
      <c r="I98" s="37" t="s">
        <v>61</v>
      </c>
      <c r="J98" s="37" t="s">
        <v>60</v>
      </c>
      <c r="K98" s="37" t="s">
        <v>23</v>
      </c>
      <c r="L98" s="38">
        <v>128.30000000000001</v>
      </c>
      <c r="M98"/>
      <c r="N98"/>
      <c r="O98"/>
    </row>
    <row r="99" spans="6:15" ht="15" x14ac:dyDescent="0.25">
      <c r="F99" s="37"/>
      <c r="G99" s="37"/>
      <c r="H99" s="37" t="s">
        <v>812</v>
      </c>
      <c r="I99" s="37" t="s">
        <v>61</v>
      </c>
      <c r="J99" s="37" t="s">
        <v>60</v>
      </c>
      <c r="K99" s="37" t="s">
        <v>23</v>
      </c>
      <c r="L99" s="38">
        <v>5702.69</v>
      </c>
      <c r="M99"/>
      <c r="N99"/>
      <c r="O99"/>
    </row>
    <row r="100" spans="6:15" ht="15" x14ac:dyDescent="0.25">
      <c r="F100" s="37"/>
      <c r="G100" s="37"/>
      <c r="H100" s="37" t="s">
        <v>814</v>
      </c>
      <c r="I100" s="37" t="s">
        <v>211</v>
      </c>
      <c r="J100" s="37" t="s">
        <v>210</v>
      </c>
      <c r="K100" s="37" t="s">
        <v>23</v>
      </c>
      <c r="L100" s="38">
        <v>962.47</v>
      </c>
      <c r="M100"/>
      <c r="N100"/>
      <c r="O100"/>
    </row>
    <row r="101" spans="6:15" ht="15" x14ac:dyDescent="0.25">
      <c r="F101" s="37"/>
      <c r="G101" s="37"/>
      <c r="H101" s="37" t="s">
        <v>413</v>
      </c>
      <c r="I101" s="37" t="s">
        <v>25</v>
      </c>
      <c r="J101" s="37" t="s">
        <v>24</v>
      </c>
      <c r="K101" s="37" t="s">
        <v>23</v>
      </c>
      <c r="L101" s="38">
        <v>1070</v>
      </c>
      <c r="M101"/>
      <c r="N101"/>
      <c r="O101"/>
    </row>
    <row r="102" spans="6:15" ht="15" x14ac:dyDescent="0.25">
      <c r="F102" s="37"/>
      <c r="G102" s="37"/>
      <c r="H102" s="37" t="s">
        <v>390</v>
      </c>
      <c r="I102" s="37" t="s">
        <v>65</v>
      </c>
      <c r="J102" s="37" t="s">
        <v>64</v>
      </c>
      <c r="K102" s="37" t="s">
        <v>23</v>
      </c>
      <c r="L102" s="38">
        <v>89198.87</v>
      </c>
      <c r="M102"/>
      <c r="N102"/>
      <c r="O102"/>
    </row>
    <row r="103" spans="6:15" ht="15" x14ac:dyDescent="0.25">
      <c r="F103" s="37"/>
      <c r="G103" s="37"/>
      <c r="H103" s="37" t="s">
        <v>290</v>
      </c>
      <c r="I103" s="37" t="s">
        <v>61</v>
      </c>
      <c r="J103" s="37" t="s">
        <v>60</v>
      </c>
      <c r="K103" s="37" t="s">
        <v>23</v>
      </c>
      <c r="L103" s="38">
        <v>481.35</v>
      </c>
      <c r="M103"/>
      <c r="N103"/>
      <c r="O103"/>
    </row>
    <row r="104" spans="6:15" ht="15" x14ac:dyDescent="0.25">
      <c r="F104" s="37"/>
      <c r="G104" s="37" t="s">
        <v>893</v>
      </c>
      <c r="H104" s="37" t="s">
        <v>871</v>
      </c>
      <c r="I104" s="37" t="s">
        <v>67</v>
      </c>
      <c r="J104" s="37" t="s">
        <v>66</v>
      </c>
      <c r="K104" s="37" t="s">
        <v>23</v>
      </c>
      <c r="L104" s="38">
        <v>-2806.61</v>
      </c>
      <c r="M104"/>
      <c r="N104"/>
      <c r="O104"/>
    </row>
    <row r="105" spans="6:15" ht="15" x14ac:dyDescent="0.25">
      <c r="F105" s="37"/>
      <c r="G105" s="37"/>
      <c r="H105" s="37" t="s">
        <v>319</v>
      </c>
      <c r="I105" s="37" t="s">
        <v>211</v>
      </c>
      <c r="J105" s="37" t="s">
        <v>210</v>
      </c>
      <c r="K105" s="37" t="s">
        <v>23</v>
      </c>
      <c r="L105" s="38">
        <v>-349.65</v>
      </c>
      <c r="M105"/>
      <c r="N105"/>
      <c r="O105"/>
    </row>
    <row r="106" spans="6:15" ht="15" x14ac:dyDescent="0.25">
      <c r="F106" s="37" t="s">
        <v>41</v>
      </c>
      <c r="G106" s="37" t="s">
        <v>888</v>
      </c>
      <c r="H106" s="37" t="s">
        <v>555</v>
      </c>
      <c r="I106" s="37" t="s">
        <v>97</v>
      </c>
      <c r="J106" s="37" t="s">
        <v>96</v>
      </c>
      <c r="K106" s="37" t="s">
        <v>23</v>
      </c>
      <c r="L106" s="38">
        <v>31.95</v>
      </c>
      <c r="M106"/>
      <c r="N106"/>
      <c r="O106"/>
    </row>
    <row r="107" spans="6:15" ht="15" x14ac:dyDescent="0.25">
      <c r="F107" s="37"/>
      <c r="G107" s="37"/>
      <c r="H107" s="37" t="s">
        <v>828</v>
      </c>
      <c r="I107" s="37" t="s">
        <v>155</v>
      </c>
      <c r="J107" s="37" t="s">
        <v>154</v>
      </c>
      <c r="K107" s="37" t="s">
        <v>23</v>
      </c>
      <c r="L107" s="38">
        <v>230.05</v>
      </c>
      <c r="M107"/>
      <c r="N107"/>
      <c r="O107"/>
    </row>
    <row r="108" spans="6:15" ht="15" x14ac:dyDescent="0.25">
      <c r="F108" s="37"/>
      <c r="G108" s="37"/>
      <c r="H108" s="37" t="s">
        <v>816</v>
      </c>
      <c r="I108" s="37" t="s">
        <v>97</v>
      </c>
      <c r="J108" s="37" t="s">
        <v>96</v>
      </c>
      <c r="K108" s="37" t="s">
        <v>23</v>
      </c>
      <c r="L108" s="38">
        <v>1405.87</v>
      </c>
      <c r="M108"/>
      <c r="N108"/>
      <c r="O108"/>
    </row>
    <row r="109" spans="6:15" ht="15" x14ac:dyDescent="0.25">
      <c r="F109" s="37"/>
      <c r="G109" s="37"/>
      <c r="H109" s="37" t="s">
        <v>835</v>
      </c>
      <c r="I109" s="37" t="s">
        <v>104</v>
      </c>
      <c r="J109" s="37" t="s">
        <v>103</v>
      </c>
      <c r="K109" s="37" t="s">
        <v>23</v>
      </c>
      <c r="L109" s="38">
        <v>1206.43</v>
      </c>
      <c r="M109"/>
      <c r="N109"/>
      <c r="O109"/>
    </row>
    <row r="110" spans="6:15" ht="15" x14ac:dyDescent="0.25">
      <c r="F110" s="37"/>
      <c r="G110" s="37"/>
      <c r="H110" s="37" t="s">
        <v>833</v>
      </c>
      <c r="I110" s="37" t="s">
        <v>40</v>
      </c>
      <c r="J110" s="37" t="s">
        <v>39</v>
      </c>
      <c r="K110" s="37" t="s">
        <v>23</v>
      </c>
      <c r="L110" s="38">
        <v>300.14</v>
      </c>
      <c r="M110"/>
      <c r="N110"/>
      <c r="O110"/>
    </row>
    <row r="111" spans="6:15" ht="15" x14ac:dyDescent="0.25">
      <c r="F111" s="37"/>
      <c r="G111" s="37"/>
      <c r="H111" s="37" t="s">
        <v>829</v>
      </c>
      <c r="I111" s="37" t="s">
        <v>155</v>
      </c>
      <c r="J111" s="37" t="s">
        <v>154</v>
      </c>
      <c r="K111" s="37" t="s">
        <v>23</v>
      </c>
      <c r="L111" s="38">
        <v>754.36</v>
      </c>
      <c r="M111"/>
      <c r="N111"/>
      <c r="O111"/>
    </row>
    <row r="112" spans="6:15" ht="15" x14ac:dyDescent="0.25">
      <c r="F112" s="37"/>
      <c r="G112" s="37"/>
      <c r="H112" s="37" t="s">
        <v>861</v>
      </c>
      <c r="I112" s="37" t="s">
        <v>78</v>
      </c>
      <c r="J112" s="37" t="s">
        <v>77</v>
      </c>
      <c r="K112" s="37" t="s">
        <v>23</v>
      </c>
      <c r="L112" s="38">
        <v>3338.4</v>
      </c>
      <c r="M112"/>
      <c r="N112"/>
      <c r="O112"/>
    </row>
    <row r="113" spans="6:15" ht="15" x14ac:dyDescent="0.25">
      <c r="F113" s="37"/>
      <c r="G113" s="37"/>
      <c r="H113" s="37" t="s">
        <v>850</v>
      </c>
      <c r="I113" s="37" t="s">
        <v>155</v>
      </c>
      <c r="J113" s="37" t="s">
        <v>154</v>
      </c>
      <c r="K113" s="37" t="s">
        <v>23</v>
      </c>
      <c r="L113" s="38">
        <v>9672.7999999999993</v>
      </c>
      <c r="M113"/>
      <c r="N113"/>
      <c r="O113"/>
    </row>
    <row r="114" spans="6:15" ht="15" x14ac:dyDescent="0.25">
      <c r="F114" s="37"/>
      <c r="G114" s="37"/>
      <c r="H114" s="37" t="s">
        <v>860</v>
      </c>
      <c r="I114" s="37" t="s">
        <v>76</v>
      </c>
      <c r="J114" s="37" t="s">
        <v>75</v>
      </c>
      <c r="K114" s="37" t="s">
        <v>23</v>
      </c>
      <c r="L114" s="38">
        <v>802.5</v>
      </c>
      <c r="M114"/>
      <c r="N114"/>
      <c r="O114"/>
    </row>
    <row r="115" spans="6:15" ht="15" x14ac:dyDescent="0.25">
      <c r="F115" s="37"/>
      <c r="G115" s="37"/>
      <c r="H115" s="37" t="s">
        <v>851</v>
      </c>
      <c r="I115" s="37" t="s">
        <v>94</v>
      </c>
      <c r="J115" s="37" t="s">
        <v>93</v>
      </c>
      <c r="K115" s="37" t="s">
        <v>23</v>
      </c>
      <c r="L115" s="38">
        <v>1500</v>
      </c>
      <c r="M115"/>
      <c r="N115"/>
      <c r="O115"/>
    </row>
    <row r="116" spans="6:15" ht="15" x14ac:dyDescent="0.25">
      <c r="F116" s="37"/>
      <c r="G116" s="37"/>
      <c r="H116" s="37" t="s">
        <v>864</v>
      </c>
      <c r="I116" s="37" t="s">
        <v>99</v>
      </c>
      <c r="J116" s="37" t="s">
        <v>98</v>
      </c>
      <c r="K116" s="37" t="s">
        <v>23</v>
      </c>
      <c r="L116" s="38">
        <v>4560</v>
      </c>
      <c r="M116"/>
      <c r="N116"/>
      <c r="O116"/>
    </row>
    <row r="117" spans="6:15" ht="15" x14ac:dyDescent="0.25">
      <c r="F117" s="37"/>
      <c r="G117" s="37"/>
      <c r="H117" s="37" t="s">
        <v>337</v>
      </c>
      <c r="I117" s="37" t="s">
        <v>97</v>
      </c>
      <c r="J117" s="37" t="s">
        <v>96</v>
      </c>
      <c r="K117" s="37" t="s">
        <v>23</v>
      </c>
      <c r="L117" s="38">
        <v>199.95</v>
      </c>
      <c r="M117"/>
      <c r="N117"/>
      <c r="O117"/>
    </row>
    <row r="118" spans="6:15" ht="15" x14ac:dyDescent="0.25">
      <c r="F118" s="37"/>
      <c r="G118" s="37"/>
      <c r="H118" s="37" t="s">
        <v>838</v>
      </c>
      <c r="I118" s="37" t="s">
        <v>114</v>
      </c>
      <c r="J118" s="37" t="s">
        <v>113</v>
      </c>
      <c r="K118" s="37" t="s">
        <v>23</v>
      </c>
      <c r="L118" s="38">
        <v>933.58</v>
      </c>
      <c r="M118"/>
      <c r="N118"/>
      <c r="O118"/>
    </row>
    <row r="119" spans="6:15" ht="15" x14ac:dyDescent="0.25">
      <c r="F119" s="37"/>
      <c r="G119" s="37"/>
      <c r="H119" s="37" t="s">
        <v>598</v>
      </c>
      <c r="I119" s="37" t="s">
        <v>168</v>
      </c>
      <c r="J119" s="37" t="s">
        <v>167</v>
      </c>
      <c r="K119" s="37" t="s">
        <v>23</v>
      </c>
      <c r="L119" s="38">
        <v>39.9</v>
      </c>
      <c r="M119"/>
      <c r="N119"/>
      <c r="O119"/>
    </row>
    <row r="120" spans="6:15" ht="15" x14ac:dyDescent="0.25">
      <c r="F120" s="37"/>
      <c r="G120" s="37"/>
      <c r="H120" s="37" t="s">
        <v>613</v>
      </c>
      <c r="I120" s="37" t="s">
        <v>97</v>
      </c>
      <c r="J120" s="37" t="s">
        <v>96</v>
      </c>
      <c r="K120" s="37" t="s">
        <v>23</v>
      </c>
      <c r="L120" s="38">
        <v>31.95</v>
      </c>
      <c r="M120"/>
      <c r="N120"/>
      <c r="O120"/>
    </row>
    <row r="121" spans="6:15" ht="15" x14ac:dyDescent="0.25">
      <c r="F121" s="37"/>
      <c r="G121" s="37"/>
      <c r="H121" s="37" t="s">
        <v>618</v>
      </c>
      <c r="I121" s="37" t="s">
        <v>114</v>
      </c>
      <c r="J121" s="37" t="s">
        <v>113</v>
      </c>
      <c r="K121" s="37" t="s">
        <v>23</v>
      </c>
      <c r="L121" s="38">
        <v>641.47</v>
      </c>
      <c r="M121"/>
      <c r="N121"/>
      <c r="O121"/>
    </row>
    <row r="122" spans="6:15" ht="15" x14ac:dyDescent="0.25">
      <c r="F122" s="37"/>
      <c r="G122" s="37"/>
      <c r="H122" s="37" t="s">
        <v>630</v>
      </c>
      <c r="I122" s="37" t="s">
        <v>97</v>
      </c>
      <c r="J122" s="37" t="s">
        <v>96</v>
      </c>
      <c r="K122" s="37" t="s">
        <v>23</v>
      </c>
      <c r="L122" s="38">
        <v>10.65</v>
      </c>
      <c r="M122"/>
      <c r="N122"/>
      <c r="O122"/>
    </row>
    <row r="123" spans="6:15" ht="15" x14ac:dyDescent="0.25">
      <c r="F123" s="37"/>
      <c r="G123" s="37"/>
      <c r="H123" s="37" t="s">
        <v>642</v>
      </c>
      <c r="I123" s="37" t="s">
        <v>97</v>
      </c>
      <c r="J123" s="37" t="s">
        <v>96</v>
      </c>
      <c r="K123" s="37" t="s">
        <v>23</v>
      </c>
      <c r="L123" s="38">
        <v>10.65</v>
      </c>
      <c r="M123"/>
      <c r="N123"/>
      <c r="O123"/>
    </row>
    <row r="124" spans="6:15" ht="15" x14ac:dyDescent="0.25">
      <c r="F124" s="37"/>
      <c r="G124" s="37"/>
      <c r="H124" s="37" t="s">
        <v>658</v>
      </c>
      <c r="I124" s="37" t="s">
        <v>97</v>
      </c>
      <c r="J124" s="37" t="s">
        <v>96</v>
      </c>
      <c r="K124" s="37" t="s">
        <v>23</v>
      </c>
      <c r="L124" s="38">
        <v>1433.75</v>
      </c>
      <c r="M124"/>
      <c r="N124"/>
      <c r="O124"/>
    </row>
    <row r="125" spans="6:15" ht="15" x14ac:dyDescent="0.25">
      <c r="F125" s="37"/>
      <c r="G125" s="37"/>
      <c r="H125" s="37" t="s">
        <v>686</v>
      </c>
      <c r="I125" s="37" t="s">
        <v>97</v>
      </c>
      <c r="J125" s="37" t="s">
        <v>96</v>
      </c>
      <c r="K125" s="37" t="s">
        <v>23</v>
      </c>
      <c r="L125" s="38">
        <v>49.75</v>
      </c>
      <c r="M125"/>
      <c r="N125"/>
      <c r="O125"/>
    </row>
    <row r="126" spans="6:15" ht="15" x14ac:dyDescent="0.25">
      <c r="F126" s="37"/>
      <c r="G126" s="37"/>
      <c r="H126" s="37" t="s">
        <v>696</v>
      </c>
      <c r="I126" s="37" t="s">
        <v>97</v>
      </c>
      <c r="J126" s="37" t="s">
        <v>96</v>
      </c>
      <c r="K126" s="37" t="s">
        <v>23</v>
      </c>
      <c r="L126" s="38">
        <v>41549.85</v>
      </c>
      <c r="M126"/>
      <c r="N126"/>
      <c r="O126"/>
    </row>
    <row r="127" spans="6:15" ht="15" x14ac:dyDescent="0.25">
      <c r="F127" s="37"/>
      <c r="G127" s="37"/>
      <c r="H127" s="37" t="s">
        <v>698</v>
      </c>
      <c r="I127" s="37" t="s">
        <v>97</v>
      </c>
      <c r="J127" s="37" t="s">
        <v>96</v>
      </c>
      <c r="K127" s="37" t="s">
        <v>23</v>
      </c>
      <c r="L127" s="38">
        <v>119.95</v>
      </c>
      <c r="M127"/>
      <c r="N127"/>
      <c r="O127"/>
    </row>
    <row r="128" spans="6:15" ht="15" x14ac:dyDescent="0.25">
      <c r="F128" s="37"/>
      <c r="G128" s="37"/>
      <c r="H128" s="37" t="s">
        <v>710</v>
      </c>
      <c r="I128" s="37" t="s">
        <v>97</v>
      </c>
      <c r="J128" s="37" t="s">
        <v>96</v>
      </c>
      <c r="K128" s="37" t="s">
        <v>23</v>
      </c>
      <c r="L128" s="38">
        <v>39.9</v>
      </c>
      <c r="M128"/>
      <c r="N128"/>
      <c r="O128"/>
    </row>
    <row r="129" spans="6:15" ht="15" x14ac:dyDescent="0.25">
      <c r="F129" s="37"/>
      <c r="G129" s="37"/>
      <c r="H129" s="37" t="s">
        <v>718</v>
      </c>
      <c r="I129" s="37" t="s">
        <v>97</v>
      </c>
      <c r="J129" s="37" t="s">
        <v>96</v>
      </c>
      <c r="K129" s="37" t="s">
        <v>23</v>
      </c>
      <c r="L129" s="38">
        <v>479.6</v>
      </c>
      <c r="M129"/>
      <c r="N129"/>
      <c r="O129"/>
    </row>
    <row r="130" spans="6:15" ht="15" x14ac:dyDescent="0.25">
      <c r="F130" s="37"/>
      <c r="G130" s="37"/>
      <c r="H130" s="37" t="s">
        <v>738</v>
      </c>
      <c r="I130" s="37" t="s">
        <v>168</v>
      </c>
      <c r="J130" s="37" t="s">
        <v>167</v>
      </c>
      <c r="K130" s="37" t="s">
        <v>23</v>
      </c>
      <c r="L130" s="38">
        <v>42.7</v>
      </c>
      <c r="M130"/>
      <c r="N130"/>
      <c r="O130"/>
    </row>
    <row r="131" spans="6:15" ht="15" x14ac:dyDescent="0.25">
      <c r="F131" s="37"/>
      <c r="G131" s="37"/>
      <c r="H131" s="37" t="s">
        <v>750</v>
      </c>
      <c r="I131" s="37" t="s">
        <v>97</v>
      </c>
      <c r="J131" s="37" t="s">
        <v>96</v>
      </c>
      <c r="K131" s="37" t="s">
        <v>23</v>
      </c>
      <c r="L131" s="38">
        <v>31.95</v>
      </c>
      <c r="M131"/>
      <c r="N131"/>
      <c r="O131"/>
    </row>
    <row r="132" spans="6:15" ht="15" x14ac:dyDescent="0.25">
      <c r="F132" s="37"/>
      <c r="G132" s="37"/>
      <c r="H132" s="37" t="s">
        <v>760</v>
      </c>
      <c r="I132" s="37" t="s">
        <v>97</v>
      </c>
      <c r="J132" s="37" t="s">
        <v>96</v>
      </c>
      <c r="K132" s="37" t="s">
        <v>23</v>
      </c>
      <c r="L132" s="38">
        <v>10.65</v>
      </c>
      <c r="M132"/>
      <c r="N132"/>
      <c r="O132"/>
    </row>
    <row r="133" spans="6:15" ht="15" x14ac:dyDescent="0.25">
      <c r="F133" s="37"/>
      <c r="G133" s="37"/>
      <c r="H133" s="37" t="s">
        <v>769</v>
      </c>
      <c r="I133" s="37" t="s">
        <v>97</v>
      </c>
      <c r="J133" s="37" t="s">
        <v>96</v>
      </c>
      <c r="K133" s="37" t="s">
        <v>23</v>
      </c>
      <c r="L133" s="38">
        <v>10.65</v>
      </c>
      <c r="M133"/>
      <c r="N133"/>
      <c r="O133"/>
    </row>
    <row r="134" spans="6:15" ht="15" x14ac:dyDescent="0.25">
      <c r="F134" s="37"/>
      <c r="G134" s="37"/>
      <c r="H134" s="37" t="s">
        <v>659</v>
      </c>
      <c r="I134" s="37" t="s">
        <v>97</v>
      </c>
      <c r="J134" s="37" t="s">
        <v>96</v>
      </c>
      <c r="K134" s="37" t="s">
        <v>23</v>
      </c>
      <c r="L134" s="38">
        <v>1433.75</v>
      </c>
      <c r="M134"/>
      <c r="N134"/>
      <c r="O134"/>
    </row>
    <row r="135" spans="6:15" ht="15" x14ac:dyDescent="0.25">
      <c r="F135" s="37"/>
      <c r="G135" s="37"/>
      <c r="H135" s="37" t="s">
        <v>770</v>
      </c>
      <c r="I135" s="37" t="s">
        <v>97</v>
      </c>
      <c r="J135" s="37" t="s">
        <v>96</v>
      </c>
      <c r="K135" s="37" t="s">
        <v>23</v>
      </c>
      <c r="L135" s="38">
        <v>53.24</v>
      </c>
      <c r="M135"/>
      <c r="N135"/>
      <c r="O135"/>
    </row>
    <row r="136" spans="6:15" ht="15" x14ac:dyDescent="0.25">
      <c r="F136" s="37"/>
      <c r="G136" s="37"/>
      <c r="H136" s="37" t="s">
        <v>780</v>
      </c>
      <c r="I136" s="37" t="s">
        <v>97</v>
      </c>
      <c r="J136" s="37" t="s">
        <v>96</v>
      </c>
      <c r="K136" s="37" t="s">
        <v>23</v>
      </c>
      <c r="L136" s="38">
        <v>44458.35</v>
      </c>
      <c r="M136"/>
      <c r="N136"/>
      <c r="O136"/>
    </row>
    <row r="137" spans="6:15" ht="15" x14ac:dyDescent="0.25">
      <c r="F137" s="37"/>
      <c r="G137" s="37"/>
      <c r="H137" s="37" t="s">
        <v>782</v>
      </c>
      <c r="I137" s="37" t="s">
        <v>97</v>
      </c>
      <c r="J137" s="37" t="s">
        <v>96</v>
      </c>
      <c r="K137" s="37" t="s">
        <v>23</v>
      </c>
      <c r="L137" s="38">
        <v>128.35</v>
      </c>
      <c r="M137"/>
      <c r="N137"/>
      <c r="O137"/>
    </row>
    <row r="138" spans="6:15" ht="15" x14ac:dyDescent="0.25">
      <c r="F138" s="37"/>
      <c r="G138" s="37"/>
      <c r="H138" s="37" t="s">
        <v>793</v>
      </c>
      <c r="I138" s="37" t="s">
        <v>97</v>
      </c>
      <c r="J138" s="37" t="s">
        <v>96</v>
      </c>
      <c r="K138" s="37" t="s">
        <v>23</v>
      </c>
      <c r="L138" s="38">
        <v>42.7</v>
      </c>
      <c r="M138"/>
      <c r="N138"/>
      <c r="O138"/>
    </row>
    <row r="139" spans="6:15" ht="15" x14ac:dyDescent="0.25">
      <c r="F139" s="37"/>
      <c r="G139" s="37"/>
      <c r="H139" s="37" t="s">
        <v>801</v>
      </c>
      <c r="I139" s="37" t="s">
        <v>97</v>
      </c>
      <c r="J139" s="37" t="s">
        <v>96</v>
      </c>
      <c r="K139" s="37" t="s">
        <v>23</v>
      </c>
      <c r="L139" s="38">
        <v>513.17999999999995</v>
      </c>
      <c r="M139"/>
      <c r="N139"/>
      <c r="O139"/>
    </row>
    <row r="140" spans="6:15" ht="15" x14ac:dyDescent="0.25">
      <c r="F140" s="37"/>
      <c r="G140" s="37"/>
      <c r="H140" s="37" t="s">
        <v>572</v>
      </c>
      <c r="I140" s="37" t="s">
        <v>114</v>
      </c>
      <c r="J140" s="37" t="s">
        <v>113</v>
      </c>
      <c r="K140" s="37" t="s">
        <v>23</v>
      </c>
      <c r="L140" s="38">
        <v>96.25</v>
      </c>
      <c r="M140"/>
      <c r="N140"/>
      <c r="O140"/>
    </row>
    <row r="141" spans="6:15" ht="15" x14ac:dyDescent="0.25">
      <c r="F141" s="37"/>
      <c r="G141" s="37"/>
      <c r="H141" s="37" t="s">
        <v>573</v>
      </c>
      <c r="I141" s="37" t="s">
        <v>91</v>
      </c>
      <c r="J141" s="37" t="s">
        <v>90</v>
      </c>
      <c r="K141" s="37" t="s">
        <v>23</v>
      </c>
      <c r="L141" s="38">
        <v>5670.8</v>
      </c>
      <c r="M141"/>
      <c r="N141"/>
      <c r="O141"/>
    </row>
    <row r="142" spans="6:15" ht="15" x14ac:dyDescent="0.25">
      <c r="F142" s="37"/>
      <c r="G142" s="37"/>
      <c r="H142" s="37" t="s">
        <v>729</v>
      </c>
      <c r="I142" s="37" t="s">
        <v>114</v>
      </c>
      <c r="J142" s="37" t="s">
        <v>113</v>
      </c>
      <c r="K142" s="37" t="s">
        <v>23</v>
      </c>
      <c r="L142" s="38">
        <v>2567.9499999999998</v>
      </c>
      <c r="M142"/>
      <c r="N142"/>
      <c r="O142"/>
    </row>
    <row r="143" spans="6:15" ht="15" x14ac:dyDescent="0.25">
      <c r="F143" s="37"/>
      <c r="G143" s="37"/>
      <c r="H143" s="37" t="s">
        <v>836</v>
      </c>
      <c r="I143" s="37" t="s">
        <v>116</v>
      </c>
      <c r="J143" s="37" t="s">
        <v>115</v>
      </c>
      <c r="K143" s="37" t="s">
        <v>23</v>
      </c>
      <c r="L143" s="38">
        <v>73947.649999999994</v>
      </c>
      <c r="M143"/>
      <c r="N143"/>
      <c r="O143"/>
    </row>
    <row r="144" spans="6:15" ht="15" x14ac:dyDescent="0.25">
      <c r="F144" s="37"/>
      <c r="G144" s="37"/>
      <c r="H144" s="37" t="s">
        <v>813</v>
      </c>
      <c r="I144" s="37" t="s">
        <v>114</v>
      </c>
      <c r="J144" s="37" t="s">
        <v>113</v>
      </c>
      <c r="K144" s="37" t="s">
        <v>23</v>
      </c>
      <c r="L144" s="38">
        <v>31.95</v>
      </c>
      <c r="M144"/>
      <c r="N144"/>
      <c r="O144"/>
    </row>
    <row r="145" spans="6:15" ht="15" x14ac:dyDescent="0.25">
      <c r="F145" s="37"/>
      <c r="G145" s="37"/>
      <c r="H145" s="37" t="s">
        <v>817</v>
      </c>
      <c r="I145" s="37" t="s">
        <v>91</v>
      </c>
      <c r="J145" s="37" t="s">
        <v>90</v>
      </c>
      <c r="K145" s="37" t="s">
        <v>23</v>
      </c>
      <c r="L145" s="38">
        <v>42.59</v>
      </c>
      <c r="M145"/>
      <c r="N145"/>
      <c r="O145"/>
    </row>
    <row r="146" spans="6:15" ht="15" x14ac:dyDescent="0.25">
      <c r="F146" s="37"/>
      <c r="G146" s="37"/>
      <c r="H146" s="37" t="s">
        <v>818</v>
      </c>
      <c r="I146" s="37" t="s">
        <v>91</v>
      </c>
      <c r="J146" s="37" t="s">
        <v>90</v>
      </c>
      <c r="K146" s="37" t="s">
        <v>23</v>
      </c>
      <c r="L146" s="38">
        <v>3766.3</v>
      </c>
      <c r="M146"/>
      <c r="N146"/>
      <c r="O146"/>
    </row>
    <row r="147" spans="6:15" ht="15" x14ac:dyDescent="0.25">
      <c r="F147" s="37"/>
      <c r="G147" s="37"/>
      <c r="H147" s="37" t="s">
        <v>342</v>
      </c>
      <c r="I147" s="37" t="s">
        <v>97</v>
      </c>
      <c r="J147" s="37" t="s">
        <v>96</v>
      </c>
      <c r="K147" s="37" t="s">
        <v>23</v>
      </c>
      <c r="L147" s="38">
        <v>1904.6</v>
      </c>
      <c r="M147"/>
      <c r="N147"/>
      <c r="O147"/>
    </row>
    <row r="148" spans="6:15" ht="15" x14ac:dyDescent="0.25">
      <c r="F148" s="37"/>
      <c r="G148" s="37" t="s">
        <v>893</v>
      </c>
      <c r="H148" s="37" t="s">
        <v>583</v>
      </c>
      <c r="I148" s="37" t="s">
        <v>102</v>
      </c>
      <c r="J148" s="37" t="s">
        <v>101</v>
      </c>
      <c r="K148" s="37" t="s">
        <v>23</v>
      </c>
      <c r="L148" s="38">
        <v>-189.95</v>
      </c>
      <c r="M148"/>
      <c r="N148"/>
      <c r="O148"/>
    </row>
    <row r="149" spans="6:15" ht="15" x14ac:dyDescent="0.25">
      <c r="F149" s="37"/>
      <c r="G149" s="37"/>
      <c r="H149" s="37" t="s">
        <v>869</v>
      </c>
      <c r="I149" s="37" t="s">
        <v>114</v>
      </c>
      <c r="J149" s="37" t="s">
        <v>113</v>
      </c>
      <c r="K149" s="37" t="s">
        <v>23</v>
      </c>
      <c r="L149" s="38">
        <v>-128.4</v>
      </c>
      <c r="M149"/>
      <c r="N149"/>
      <c r="O149"/>
    </row>
    <row r="150" spans="6:15" ht="15" x14ac:dyDescent="0.25">
      <c r="F150" s="37"/>
      <c r="G150" s="37"/>
      <c r="H150" s="37" t="s">
        <v>305</v>
      </c>
      <c r="I150" s="37" t="s">
        <v>114</v>
      </c>
      <c r="J150" s="37" t="s">
        <v>113</v>
      </c>
      <c r="K150" s="37" t="s">
        <v>23</v>
      </c>
      <c r="L150" s="38">
        <v>-106.74</v>
      </c>
      <c r="M150"/>
      <c r="N150"/>
      <c r="O150"/>
    </row>
    <row r="151" spans="6:15" ht="15" x14ac:dyDescent="0.25">
      <c r="F151" s="37" t="s">
        <v>126</v>
      </c>
      <c r="G151" s="37" t="s">
        <v>888</v>
      </c>
      <c r="H151" s="37" t="s">
        <v>565</v>
      </c>
      <c r="I151" s="37" t="s">
        <v>125</v>
      </c>
      <c r="J151" s="37" t="s">
        <v>124</v>
      </c>
      <c r="K151" s="37" t="s">
        <v>23</v>
      </c>
      <c r="L151" s="38">
        <v>9.3699999999999992</v>
      </c>
      <c r="M151"/>
      <c r="N151"/>
      <c r="O151"/>
    </row>
    <row r="152" spans="6:15" ht="15" x14ac:dyDescent="0.25">
      <c r="F152" s="37"/>
      <c r="G152" s="37"/>
      <c r="H152" s="37" t="s">
        <v>562</v>
      </c>
      <c r="I152" s="37" t="s">
        <v>238</v>
      </c>
      <c r="J152" s="37" t="s">
        <v>237</v>
      </c>
      <c r="K152" s="37" t="s">
        <v>23</v>
      </c>
      <c r="L152" s="38">
        <v>1349.95</v>
      </c>
      <c r="M152"/>
      <c r="N152"/>
      <c r="O152"/>
    </row>
    <row r="153" spans="6:15" ht="15" x14ac:dyDescent="0.25">
      <c r="F153" s="37"/>
      <c r="G153" s="37"/>
      <c r="H153" s="37" t="s">
        <v>559</v>
      </c>
      <c r="I153" s="37" t="s">
        <v>177</v>
      </c>
      <c r="J153" s="37" t="s">
        <v>176</v>
      </c>
      <c r="K153" s="37" t="s">
        <v>23</v>
      </c>
      <c r="L153" s="38">
        <v>117.65</v>
      </c>
      <c r="M153"/>
      <c r="N153"/>
      <c r="O153"/>
    </row>
    <row r="154" spans="6:15" ht="15" x14ac:dyDescent="0.25">
      <c r="F154" s="37"/>
      <c r="G154" s="37"/>
      <c r="H154" s="37" t="s">
        <v>588</v>
      </c>
      <c r="I154" s="37" t="s">
        <v>177</v>
      </c>
      <c r="J154" s="37" t="s">
        <v>176</v>
      </c>
      <c r="K154" s="37" t="s">
        <v>23</v>
      </c>
      <c r="L154" s="38">
        <v>3049.75</v>
      </c>
      <c r="M154"/>
      <c r="N154"/>
      <c r="O154"/>
    </row>
    <row r="155" spans="6:15" ht="15" x14ac:dyDescent="0.25">
      <c r="F155" s="37"/>
      <c r="G155" s="37"/>
      <c r="H155" s="37" t="s">
        <v>604</v>
      </c>
      <c r="I155" s="37" t="s">
        <v>177</v>
      </c>
      <c r="J155" s="37" t="s">
        <v>176</v>
      </c>
      <c r="K155" s="37" t="s">
        <v>23</v>
      </c>
      <c r="L155" s="38">
        <v>203.25</v>
      </c>
      <c r="M155"/>
      <c r="N155"/>
      <c r="O155"/>
    </row>
    <row r="156" spans="6:15" ht="15" x14ac:dyDescent="0.25">
      <c r="F156" s="37"/>
      <c r="G156" s="37"/>
      <c r="H156" s="37" t="s">
        <v>611</v>
      </c>
      <c r="I156" s="37" t="s">
        <v>125</v>
      </c>
      <c r="J156" s="37" t="s">
        <v>124</v>
      </c>
      <c r="K156" s="37" t="s">
        <v>23</v>
      </c>
      <c r="L156" s="38">
        <v>6419.95</v>
      </c>
      <c r="M156"/>
      <c r="N156"/>
      <c r="O156"/>
    </row>
    <row r="157" spans="6:15" ht="15" x14ac:dyDescent="0.25">
      <c r="F157" s="37"/>
      <c r="G157" s="37"/>
      <c r="H157" s="37" t="s">
        <v>612</v>
      </c>
      <c r="I157" s="37" t="s">
        <v>238</v>
      </c>
      <c r="J157" s="37" t="s">
        <v>237</v>
      </c>
      <c r="K157" s="37" t="s">
        <v>23</v>
      </c>
      <c r="L157" s="38">
        <v>1349.95</v>
      </c>
      <c r="M157"/>
      <c r="N157"/>
      <c r="O157"/>
    </row>
    <row r="158" spans="6:15" ht="15" x14ac:dyDescent="0.25">
      <c r="F158" s="37"/>
      <c r="G158" s="37"/>
      <c r="H158" s="37" t="s">
        <v>621</v>
      </c>
      <c r="I158" s="37" t="s">
        <v>177</v>
      </c>
      <c r="J158" s="37" t="s">
        <v>176</v>
      </c>
      <c r="K158" s="37" t="s">
        <v>23</v>
      </c>
      <c r="L158" s="38">
        <v>320.74</v>
      </c>
      <c r="M158"/>
      <c r="N158"/>
      <c r="O158"/>
    </row>
    <row r="159" spans="6:15" ht="15" x14ac:dyDescent="0.25">
      <c r="F159" s="37"/>
      <c r="G159" s="37"/>
      <c r="H159" s="37" t="s">
        <v>628</v>
      </c>
      <c r="I159" s="37" t="s">
        <v>125</v>
      </c>
      <c r="J159" s="37" t="s">
        <v>124</v>
      </c>
      <c r="K159" s="37" t="s">
        <v>23</v>
      </c>
      <c r="L159" s="38">
        <v>10.65</v>
      </c>
      <c r="M159"/>
      <c r="N159"/>
      <c r="O159"/>
    </row>
    <row r="160" spans="6:15" ht="15" x14ac:dyDescent="0.25">
      <c r="F160" s="37"/>
      <c r="G160" s="37"/>
      <c r="H160" s="37" t="s">
        <v>627</v>
      </c>
      <c r="I160" s="37" t="s">
        <v>238</v>
      </c>
      <c r="J160" s="37" t="s">
        <v>237</v>
      </c>
      <c r="K160" s="37" t="s">
        <v>23</v>
      </c>
      <c r="L160" s="38">
        <v>19.899999999999999</v>
      </c>
      <c r="M160"/>
      <c r="N160"/>
      <c r="O160"/>
    </row>
    <row r="161" spans="6:15" ht="15" x14ac:dyDescent="0.25">
      <c r="F161" s="37"/>
      <c r="G161" s="37"/>
      <c r="H161" s="37" t="s">
        <v>634</v>
      </c>
      <c r="I161" s="37" t="s">
        <v>177</v>
      </c>
      <c r="J161" s="37" t="s">
        <v>176</v>
      </c>
      <c r="K161" s="37" t="s">
        <v>23</v>
      </c>
      <c r="L161" s="38">
        <v>128.35</v>
      </c>
      <c r="M161"/>
      <c r="N161"/>
      <c r="O161"/>
    </row>
    <row r="162" spans="6:15" ht="15" x14ac:dyDescent="0.25">
      <c r="F162" s="37"/>
      <c r="G162" s="37"/>
      <c r="H162" s="37" t="s">
        <v>641</v>
      </c>
      <c r="I162" s="37" t="s">
        <v>125</v>
      </c>
      <c r="J162" s="37" t="s">
        <v>124</v>
      </c>
      <c r="K162" s="37" t="s">
        <v>23</v>
      </c>
      <c r="L162" s="38">
        <v>5135.8999999999996</v>
      </c>
      <c r="M162"/>
      <c r="N162"/>
      <c r="O162"/>
    </row>
    <row r="163" spans="6:15" ht="15" x14ac:dyDescent="0.25">
      <c r="F163" s="37"/>
      <c r="G163" s="37"/>
      <c r="H163" s="37" t="s">
        <v>643</v>
      </c>
      <c r="I163" s="37" t="s">
        <v>238</v>
      </c>
      <c r="J163" s="37" t="s">
        <v>237</v>
      </c>
      <c r="K163" s="37" t="s">
        <v>23</v>
      </c>
      <c r="L163" s="38">
        <v>2399.9499999999998</v>
      </c>
      <c r="M163"/>
      <c r="N163"/>
      <c r="O163"/>
    </row>
    <row r="164" spans="6:15" ht="15" x14ac:dyDescent="0.25">
      <c r="F164" s="37"/>
      <c r="G164" s="37"/>
      <c r="H164" s="37" t="s">
        <v>672</v>
      </c>
      <c r="I164" s="37" t="s">
        <v>177</v>
      </c>
      <c r="J164" s="37" t="s">
        <v>176</v>
      </c>
      <c r="K164" s="37" t="s">
        <v>23</v>
      </c>
      <c r="L164" s="38">
        <v>652.65</v>
      </c>
      <c r="M164"/>
      <c r="N164"/>
      <c r="O164"/>
    </row>
    <row r="165" spans="6:15" ht="15" x14ac:dyDescent="0.25">
      <c r="F165" s="37"/>
      <c r="G165" s="37"/>
      <c r="H165" s="37" t="s">
        <v>682</v>
      </c>
      <c r="I165" s="37" t="s">
        <v>125</v>
      </c>
      <c r="J165" s="37" t="s">
        <v>124</v>
      </c>
      <c r="K165" s="37" t="s">
        <v>23</v>
      </c>
      <c r="L165" s="38">
        <v>27699.9</v>
      </c>
      <c r="M165"/>
      <c r="N165"/>
      <c r="O165"/>
    </row>
    <row r="166" spans="6:15" ht="15" x14ac:dyDescent="0.25">
      <c r="F166" s="37"/>
      <c r="G166" s="37"/>
      <c r="H166" s="37" t="s">
        <v>687</v>
      </c>
      <c r="I166" s="37" t="s">
        <v>238</v>
      </c>
      <c r="J166" s="37" t="s">
        <v>237</v>
      </c>
      <c r="K166" s="37" t="s">
        <v>23</v>
      </c>
      <c r="L166" s="38">
        <v>109.95</v>
      </c>
      <c r="M166"/>
      <c r="N166"/>
      <c r="O166"/>
    </row>
    <row r="167" spans="6:15" ht="15" x14ac:dyDescent="0.25">
      <c r="F167" s="37"/>
      <c r="G167" s="37"/>
      <c r="H167" s="37" t="s">
        <v>700</v>
      </c>
      <c r="I167" s="37" t="s">
        <v>125</v>
      </c>
      <c r="J167" s="37" t="s">
        <v>124</v>
      </c>
      <c r="K167" s="37" t="s">
        <v>23</v>
      </c>
      <c r="L167" s="38">
        <v>569.85</v>
      </c>
      <c r="M167"/>
      <c r="N167"/>
      <c r="O167"/>
    </row>
    <row r="168" spans="6:15" ht="15" x14ac:dyDescent="0.25">
      <c r="F168" s="37"/>
      <c r="G168" s="37"/>
      <c r="H168" s="37" t="s">
        <v>699</v>
      </c>
      <c r="I168" s="37" t="s">
        <v>238</v>
      </c>
      <c r="J168" s="37" t="s">
        <v>237</v>
      </c>
      <c r="K168" s="37" t="s">
        <v>23</v>
      </c>
      <c r="L168" s="38">
        <v>1919.9</v>
      </c>
      <c r="M168"/>
      <c r="N168"/>
      <c r="O168"/>
    </row>
    <row r="169" spans="6:15" ht="15" x14ac:dyDescent="0.25">
      <c r="F169" s="37"/>
      <c r="G169" s="37"/>
      <c r="H169" s="37" t="s">
        <v>716</v>
      </c>
      <c r="I169" s="37" t="s">
        <v>125</v>
      </c>
      <c r="J169" s="37" t="s">
        <v>124</v>
      </c>
      <c r="K169" s="37" t="s">
        <v>23</v>
      </c>
      <c r="L169" s="38">
        <v>4799.8999999999996</v>
      </c>
      <c r="M169"/>
      <c r="N169"/>
      <c r="O169"/>
    </row>
    <row r="170" spans="6:15" ht="15" x14ac:dyDescent="0.25">
      <c r="F170" s="37"/>
      <c r="G170" s="37"/>
      <c r="H170" s="37" t="s">
        <v>717</v>
      </c>
      <c r="I170" s="37" t="s">
        <v>238</v>
      </c>
      <c r="J170" s="37" t="s">
        <v>237</v>
      </c>
      <c r="K170" s="37" t="s">
        <v>23</v>
      </c>
      <c r="L170" s="38">
        <v>59.95</v>
      </c>
      <c r="M170"/>
      <c r="N170"/>
      <c r="O170"/>
    </row>
    <row r="171" spans="6:15" ht="15" x14ac:dyDescent="0.25">
      <c r="F171" s="37"/>
      <c r="G171" s="37"/>
      <c r="H171" s="37" t="s">
        <v>730</v>
      </c>
      <c r="I171" s="37" t="s">
        <v>177</v>
      </c>
      <c r="J171" s="37" t="s">
        <v>176</v>
      </c>
      <c r="K171" s="37" t="s">
        <v>23</v>
      </c>
      <c r="L171" s="38">
        <v>3263.24</v>
      </c>
      <c r="M171"/>
      <c r="N171"/>
      <c r="O171"/>
    </row>
    <row r="172" spans="6:15" ht="15" x14ac:dyDescent="0.25">
      <c r="F172" s="37"/>
      <c r="G172" s="37"/>
      <c r="H172" s="37" t="s">
        <v>741</v>
      </c>
      <c r="I172" s="37" t="s">
        <v>177</v>
      </c>
      <c r="J172" s="37" t="s">
        <v>176</v>
      </c>
      <c r="K172" s="37" t="s">
        <v>23</v>
      </c>
      <c r="L172" s="38">
        <v>203.25</v>
      </c>
      <c r="M172"/>
      <c r="N172"/>
      <c r="O172"/>
    </row>
    <row r="173" spans="6:15" ht="15" x14ac:dyDescent="0.25">
      <c r="F173" s="37"/>
      <c r="G173" s="37"/>
      <c r="H173" s="37" t="s">
        <v>748</v>
      </c>
      <c r="I173" s="37" t="s">
        <v>125</v>
      </c>
      <c r="J173" s="37" t="s">
        <v>124</v>
      </c>
      <c r="K173" s="37" t="s">
        <v>23</v>
      </c>
      <c r="L173" s="38">
        <v>7415.05</v>
      </c>
      <c r="M173"/>
      <c r="N173"/>
      <c r="O173"/>
    </row>
    <row r="174" spans="6:15" ht="15" x14ac:dyDescent="0.25">
      <c r="F174" s="37"/>
      <c r="G174" s="37"/>
      <c r="H174" s="37" t="s">
        <v>749</v>
      </c>
      <c r="I174" s="37" t="s">
        <v>238</v>
      </c>
      <c r="J174" s="37" t="s">
        <v>237</v>
      </c>
      <c r="K174" s="37" t="s">
        <v>23</v>
      </c>
      <c r="L174" s="38">
        <v>1349.95</v>
      </c>
      <c r="M174"/>
      <c r="N174"/>
      <c r="O174"/>
    </row>
    <row r="175" spans="6:15" ht="15" x14ac:dyDescent="0.25">
      <c r="F175" s="37"/>
      <c r="G175" s="37"/>
      <c r="H175" s="37" t="s">
        <v>758</v>
      </c>
      <c r="I175" s="37" t="s">
        <v>125</v>
      </c>
      <c r="J175" s="37" t="s">
        <v>124</v>
      </c>
      <c r="K175" s="37" t="s">
        <v>23</v>
      </c>
      <c r="L175" s="38">
        <v>10.65</v>
      </c>
      <c r="M175"/>
      <c r="N175"/>
      <c r="O175"/>
    </row>
    <row r="176" spans="6:15" ht="15" x14ac:dyDescent="0.25">
      <c r="F176" s="37"/>
      <c r="G176" s="37"/>
      <c r="H176" s="37" t="s">
        <v>757</v>
      </c>
      <c r="I176" s="37" t="s">
        <v>238</v>
      </c>
      <c r="J176" s="37" t="s">
        <v>237</v>
      </c>
      <c r="K176" s="37" t="s">
        <v>23</v>
      </c>
      <c r="L176" s="38">
        <v>19.899999999999999</v>
      </c>
      <c r="M176"/>
      <c r="N176"/>
      <c r="O176"/>
    </row>
    <row r="177" spans="6:15" ht="15" x14ac:dyDescent="0.25">
      <c r="F177" s="37"/>
      <c r="G177" s="37"/>
      <c r="H177" s="37" t="s">
        <v>762</v>
      </c>
      <c r="I177" s="37" t="s">
        <v>177</v>
      </c>
      <c r="J177" s="37" t="s">
        <v>176</v>
      </c>
      <c r="K177" s="37" t="s">
        <v>23</v>
      </c>
      <c r="L177" s="38">
        <v>128.35</v>
      </c>
      <c r="M177"/>
      <c r="N177"/>
      <c r="O177"/>
    </row>
    <row r="178" spans="6:15" ht="15" x14ac:dyDescent="0.25">
      <c r="F178" s="37"/>
      <c r="G178" s="37"/>
      <c r="H178" s="37" t="s">
        <v>767</v>
      </c>
      <c r="I178" s="37" t="s">
        <v>125</v>
      </c>
      <c r="J178" s="37" t="s">
        <v>124</v>
      </c>
      <c r="K178" s="37" t="s">
        <v>23</v>
      </c>
      <c r="L178" s="38">
        <v>5135.8999999999996</v>
      </c>
      <c r="M178"/>
      <c r="N178"/>
      <c r="O178"/>
    </row>
    <row r="179" spans="6:15" ht="15" x14ac:dyDescent="0.25">
      <c r="F179" s="37"/>
      <c r="G179" s="37"/>
      <c r="H179" s="37" t="s">
        <v>644</v>
      </c>
      <c r="I179" s="37" t="s">
        <v>238</v>
      </c>
      <c r="J179" s="37" t="s">
        <v>237</v>
      </c>
      <c r="K179" s="37" t="s">
        <v>23</v>
      </c>
      <c r="L179" s="38">
        <v>2399.9499999999998</v>
      </c>
      <c r="M179"/>
      <c r="N179"/>
      <c r="O179"/>
    </row>
    <row r="180" spans="6:15" ht="15" x14ac:dyDescent="0.25">
      <c r="F180" s="37"/>
      <c r="G180" s="37"/>
      <c r="H180" s="37" t="s">
        <v>673</v>
      </c>
      <c r="I180" s="37" t="s">
        <v>177</v>
      </c>
      <c r="J180" s="37" t="s">
        <v>176</v>
      </c>
      <c r="K180" s="37" t="s">
        <v>23</v>
      </c>
      <c r="L180" s="38">
        <v>652.65</v>
      </c>
      <c r="M180"/>
      <c r="N180"/>
      <c r="O180"/>
    </row>
    <row r="181" spans="6:15" ht="15" x14ac:dyDescent="0.25">
      <c r="F181" s="37"/>
      <c r="G181" s="37"/>
      <c r="H181" s="37" t="s">
        <v>683</v>
      </c>
      <c r="I181" s="37" t="s">
        <v>125</v>
      </c>
      <c r="J181" s="37" t="s">
        <v>124</v>
      </c>
      <c r="K181" s="37" t="s">
        <v>23</v>
      </c>
      <c r="L181" s="38">
        <v>29638.9</v>
      </c>
      <c r="M181"/>
      <c r="N181"/>
      <c r="O181"/>
    </row>
    <row r="182" spans="6:15" ht="15" x14ac:dyDescent="0.25">
      <c r="F182" s="37"/>
      <c r="G182" s="37"/>
      <c r="H182" s="37" t="s">
        <v>771</v>
      </c>
      <c r="I182" s="37" t="s">
        <v>238</v>
      </c>
      <c r="J182" s="37" t="s">
        <v>237</v>
      </c>
      <c r="K182" s="37" t="s">
        <v>23</v>
      </c>
      <c r="L182" s="38">
        <v>109.95</v>
      </c>
      <c r="M182"/>
      <c r="N182"/>
      <c r="O182"/>
    </row>
    <row r="183" spans="6:15" ht="15" x14ac:dyDescent="0.25">
      <c r="F183" s="37"/>
      <c r="G183" s="37"/>
      <c r="H183" s="37" t="s">
        <v>784</v>
      </c>
      <c r="I183" s="37" t="s">
        <v>125</v>
      </c>
      <c r="J183" s="37" t="s">
        <v>124</v>
      </c>
      <c r="K183" s="37" t="s">
        <v>23</v>
      </c>
      <c r="L183" s="38">
        <v>609.75</v>
      </c>
      <c r="M183"/>
      <c r="N183"/>
      <c r="O183"/>
    </row>
    <row r="184" spans="6:15" ht="15" x14ac:dyDescent="0.25">
      <c r="F184" s="37"/>
      <c r="G184" s="37"/>
      <c r="H184" s="37" t="s">
        <v>783</v>
      </c>
      <c r="I184" s="37" t="s">
        <v>238</v>
      </c>
      <c r="J184" s="37" t="s">
        <v>237</v>
      </c>
      <c r="K184" s="37" t="s">
        <v>23</v>
      </c>
      <c r="L184" s="38">
        <v>1919.9</v>
      </c>
      <c r="M184"/>
      <c r="N184"/>
      <c r="O184"/>
    </row>
    <row r="185" spans="6:15" ht="15" x14ac:dyDescent="0.25">
      <c r="F185" s="37"/>
      <c r="G185" s="37"/>
      <c r="H185" s="37" t="s">
        <v>799</v>
      </c>
      <c r="I185" s="37" t="s">
        <v>125</v>
      </c>
      <c r="J185" s="37" t="s">
        <v>124</v>
      </c>
      <c r="K185" s="37" t="s">
        <v>23</v>
      </c>
      <c r="L185" s="38">
        <v>5135.8999999999996</v>
      </c>
      <c r="M185"/>
      <c r="N185"/>
      <c r="O185"/>
    </row>
    <row r="186" spans="6:15" ht="15" x14ac:dyDescent="0.25">
      <c r="F186" s="37"/>
      <c r="G186" s="37"/>
      <c r="H186" s="37" t="s">
        <v>800</v>
      </c>
      <c r="I186" s="37" t="s">
        <v>238</v>
      </c>
      <c r="J186" s="37" t="s">
        <v>237</v>
      </c>
      <c r="K186" s="37" t="s">
        <v>23</v>
      </c>
      <c r="L186" s="38">
        <v>59.95</v>
      </c>
      <c r="M186"/>
      <c r="N186"/>
      <c r="O186"/>
    </row>
    <row r="187" spans="6:15" ht="15" x14ac:dyDescent="0.25">
      <c r="F187" s="37"/>
      <c r="G187" s="37"/>
      <c r="H187" s="37" t="s">
        <v>815</v>
      </c>
      <c r="I187" s="37" t="s">
        <v>136</v>
      </c>
      <c r="J187" s="37" t="s">
        <v>135</v>
      </c>
      <c r="K187" s="37" t="s">
        <v>23</v>
      </c>
      <c r="L187" s="38">
        <v>695.4</v>
      </c>
      <c r="M187"/>
      <c r="N187"/>
      <c r="O187"/>
    </row>
    <row r="188" spans="6:15" ht="15" x14ac:dyDescent="0.25">
      <c r="F188" s="37"/>
      <c r="G188" s="37"/>
      <c r="H188" s="37" t="s">
        <v>830</v>
      </c>
      <c r="I188" s="37" t="s">
        <v>125</v>
      </c>
      <c r="J188" s="37" t="s">
        <v>124</v>
      </c>
      <c r="K188" s="37" t="s">
        <v>23</v>
      </c>
      <c r="L188" s="38">
        <v>513.5</v>
      </c>
      <c r="M188"/>
      <c r="N188"/>
      <c r="O188"/>
    </row>
    <row r="189" spans="6:15" ht="15" x14ac:dyDescent="0.25">
      <c r="F189" s="37"/>
      <c r="G189" s="37"/>
      <c r="H189" s="37" t="s">
        <v>824</v>
      </c>
      <c r="I189" s="37" t="s">
        <v>177</v>
      </c>
      <c r="J189" s="37" t="s">
        <v>176</v>
      </c>
      <c r="K189" s="37" t="s">
        <v>23</v>
      </c>
      <c r="L189" s="38">
        <v>73947.649999999994</v>
      </c>
      <c r="M189"/>
      <c r="N189"/>
      <c r="O189"/>
    </row>
    <row r="190" spans="6:15" ht="15" x14ac:dyDescent="0.25">
      <c r="F190" s="37" t="s">
        <v>49</v>
      </c>
      <c r="G190" s="37" t="s">
        <v>888</v>
      </c>
      <c r="H190" s="37" t="s">
        <v>584</v>
      </c>
      <c r="I190" s="37" t="s">
        <v>160</v>
      </c>
      <c r="J190" s="37" t="s">
        <v>159</v>
      </c>
      <c r="K190" s="37" t="s">
        <v>23</v>
      </c>
      <c r="L190" s="38">
        <v>10.65</v>
      </c>
      <c r="M190"/>
      <c r="N190"/>
      <c r="O190"/>
    </row>
    <row r="191" spans="6:15" ht="15" x14ac:dyDescent="0.25">
      <c r="F191" s="37"/>
      <c r="G191" s="37"/>
      <c r="H191" s="37" t="s">
        <v>567</v>
      </c>
      <c r="I191" s="37" t="s">
        <v>165</v>
      </c>
      <c r="J191" s="37" t="s">
        <v>164</v>
      </c>
      <c r="K191" s="37" t="s">
        <v>23</v>
      </c>
      <c r="L191" s="38">
        <v>5999.95</v>
      </c>
      <c r="M191"/>
      <c r="N191"/>
      <c r="O191"/>
    </row>
    <row r="192" spans="6:15" ht="15" x14ac:dyDescent="0.25">
      <c r="F192" s="37"/>
      <c r="G192" s="37"/>
      <c r="H192" s="37" t="s">
        <v>586</v>
      </c>
      <c r="I192" s="37" t="s">
        <v>246</v>
      </c>
      <c r="J192" s="37" t="s">
        <v>245</v>
      </c>
      <c r="K192" s="37" t="s">
        <v>23</v>
      </c>
      <c r="L192" s="38">
        <v>812.99</v>
      </c>
      <c r="M192"/>
      <c r="N192"/>
      <c r="O192"/>
    </row>
    <row r="193" spans="6:15" ht="15" x14ac:dyDescent="0.25">
      <c r="F193" s="37"/>
      <c r="G193" s="37"/>
      <c r="H193" s="37" t="s">
        <v>820</v>
      </c>
      <c r="I193" s="37" t="s">
        <v>119</v>
      </c>
      <c r="J193" s="37" t="s">
        <v>118</v>
      </c>
      <c r="K193" s="37" t="s">
        <v>23</v>
      </c>
      <c r="L193" s="38">
        <v>1405.87</v>
      </c>
      <c r="M193"/>
      <c r="N193"/>
      <c r="O193"/>
    </row>
    <row r="194" spans="6:15" ht="15" x14ac:dyDescent="0.25">
      <c r="F194" s="37"/>
      <c r="G194" s="37"/>
      <c r="H194" s="37" t="s">
        <v>821</v>
      </c>
      <c r="I194" s="37" t="s">
        <v>107</v>
      </c>
      <c r="J194" s="37" t="s">
        <v>106</v>
      </c>
      <c r="K194" s="37" t="s">
        <v>23</v>
      </c>
      <c r="L194" s="38">
        <v>230.05</v>
      </c>
      <c r="M194"/>
      <c r="N194"/>
      <c r="O194"/>
    </row>
    <row r="195" spans="6:15" ht="15" x14ac:dyDescent="0.25">
      <c r="F195" s="37"/>
      <c r="G195" s="37"/>
      <c r="H195" s="37" t="s">
        <v>831</v>
      </c>
      <c r="I195" s="37" t="s">
        <v>216</v>
      </c>
      <c r="J195" s="37" t="s">
        <v>215</v>
      </c>
      <c r="K195" s="37" t="s">
        <v>23</v>
      </c>
      <c r="L195" s="38">
        <v>1206.43</v>
      </c>
      <c r="M195"/>
      <c r="N195"/>
      <c r="O195"/>
    </row>
    <row r="196" spans="6:15" ht="15" x14ac:dyDescent="0.25">
      <c r="F196" s="37"/>
      <c r="G196" s="37"/>
      <c r="H196" s="37" t="s">
        <v>874</v>
      </c>
      <c r="I196" s="37" t="s">
        <v>246</v>
      </c>
      <c r="J196" s="37" t="s">
        <v>245</v>
      </c>
      <c r="K196" s="37" t="s">
        <v>23</v>
      </c>
      <c r="L196" s="38">
        <v>9351.7999999999993</v>
      </c>
      <c r="M196"/>
      <c r="N196"/>
      <c r="O196"/>
    </row>
    <row r="197" spans="6:15" ht="15" x14ac:dyDescent="0.25">
      <c r="F197" s="37"/>
      <c r="G197" s="37"/>
      <c r="H197" s="37" t="s">
        <v>877</v>
      </c>
      <c r="I197" s="37" t="s">
        <v>143</v>
      </c>
      <c r="J197" s="37" t="s">
        <v>142</v>
      </c>
      <c r="K197" s="37" t="s">
        <v>23</v>
      </c>
      <c r="L197" s="38">
        <v>3089.61</v>
      </c>
      <c r="M197"/>
      <c r="N197"/>
      <c r="O197"/>
    </row>
    <row r="198" spans="6:15" ht="15" x14ac:dyDescent="0.25">
      <c r="F198" s="37"/>
      <c r="G198" s="37"/>
      <c r="H198" s="37" t="s">
        <v>873</v>
      </c>
      <c r="I198" s="37" t="s">
        <v>214</v>
      </c>
      <c r="J198" s="37" t="s">
        <v>213</v>
      </c>
      <c r="K198" s="37" t="s">
        <v>23</v>
      </c>
      <c r="L198" s="38">
        <v>1605</v>
      </c>
      <c r="M198"/>
      <c r="N198"/>
      <c r="O198"/>
    </row>
    <row r="199" spans="6:15" ht="15" x14ac:dyDescent="0.25">
      <c r="F199" s="37"/>
      <c r="G199" s="37"/>
      <c r="H199" s="37" t="s">
        <v>847</v>
      </c>
      <c r="I199" s="37" t="s">
        <v>119</v>
      </c>
      <c r="J199" s="37" t="s">
        <v>118</v>
      </c>
      <c r="K199" s="37" t="s">
        <v>23</v>
      </c>
      <c r="L199" s="38">
        <v>4675.8999999999996</v>
      </c>
      <c r="M199"/>
      <c r="N199"/>
      <c r="O199"/>
    </row>
    <row r="200" spans="6:15" ht="15" x14ac:dyDescent="0.25">
      <c r="F200" s="37"/>
      <c r="G200" s="37"/>
      <c r="H200" s="37" t="s">
        <v>853</v>
      </c>
      <c r="I200" s="37" t="s">
        <v>107</v>
      </c>
      <c r="J200" s="37" t="s">
        <v>106</v>
      </c>
      <c r="K200" s="37" t="s">
        <v>23</v>
      </c>
      <c r="L200" s="38">
        <v>9351.7999999999993</v>
      </c>
      <c r="M200"/>
      <c r="N200"/>
      <c r="O200"/>
    </row>
    <row r="201" spans="6:15" ht="15" x14ac:dyDescent="0.25">
      <c r="F201" s="37"/>
      <c r="G201" s="37"/>
      <c r="H201" s="37" t="s">
        <v>872</v>
      </c>
      <c r="I201" s="37" t="s">
        <v>87</v>
      </c>
      <c r="J201" s="37" t="s">
        <v>86</v>
      </c>
      <c r="K201" s="37" t="s">
        <v>23</v>
      </c>
      <c r="L201" s="38">
        <v>2325.65</v>
      </c>
      <c r="M201"/>
      <c r="N201"/>
      <c r="O201"/>
    </row>
    <row r="202" spans="6:15" ht="15" x14ac:dyDescent="0.25">
      <c r="F202" s="37"/>
      <c r="G202" s="37"/>
      <c r="H202" s="37" t="s">
        <v>858</v>
      </c>
      <c r="I202" s="37" t="s">
        <v>48</v>
      </c>
      <c r="J202" s="37" t="s">
        <v>47</v>
      </c>
      <c r="K202" s="37" t="s">
        <v>23</v>
      </c>
      <c r="L202" s="38">
        <v>7704</v>
      </c>
      <c r="M202"/>
      <c r="N202"/>
      <c r="O202"/>
    </row>
    <row r="203" spans="6:15" ht="15" x14ac:dyDescent="0.25">
      <c r="F203" s="37"/>
      <c r="G203" s="37"/>
      <c r="H203" s="37" t="s">
        <v>865</v>
      </c>
      <c r="I203" s="37" t="s">
        <v>162</v>
      </c>
      <c r="J203" s="37" t="s">
        <v>161</v>
      </c>
      <c r="K203" s="37" t="s">
        <v>23</v>
      </c>
      <c r="L203" s="38">
        <v>7200</v>
      </c>
      <c r="M203"/>
      <c r="N203"/>
      <c r="O203"/>
    </row>
    <row r="204" spans="6:15" ht="15" x14ac:dyDescent="0.25">
      <c r="F204" s="37"/>
      <c r="G204" s="37"/>
      <c r="H204" s="37" t="s">
        <v>881</v>
      </c>
      <c r="I204" s="37" t="s">
        <v>143</v>
      </c>
      <c r="J204" s="37" t="s">
        <v>142</v>
      </c>
      <c r="K204" s="37" t="s">
        <v>23</v>
      </c>
      <c r="L204" s="38">
        <v>343.32</v>
      </c>
      <c r="M204"/>
      <c r="N204"/>
      <c r="O204"/>
    </row>
    <row r="205" spans="6:15" ht="15" x14ac:dyDescent="0.25">
      <c r="F205" s="37"/>
      <c r="G205" s="37"/>
      <c r="H205" s="37" t="s">
        <v>878</v>
      </c>
      <c r="I205" s="37" t="s">
        <v>87</v>
      </c>
      <c r="J205" s="37" t="s">
        <v>86</v>
      </c>
      <c r="K205" s="37" t="s">
        <v>23</v>
      </c>
      <c r="L205" s="38">
        <v>110.75</v>
      </c>
      <c r="M205"/>
      <c r="N205"/>
      <c r="O205"/>
    </row>
    <row r="206" spans="6:15" ht="15" x14ac:dyDescent="0.25">
      <c r="F206" s="37"/>
      <c r="G206" s="37"/>
      <c r="H206" s="37" t="s">
        <v>885</v>
      </c>
      <c r="I206" s="37" t="s">
        <v>143</v>
      </c>
      <c r="J206" s="37" t="s">
        <v>142</v>
      </c>
      <c r="K206" s="37" t="s">
        <v>23</v>
      </c>
      <c r="L206" s="38">
        <v>343.32</v>
      </c>
      <c r="M206"/>
      <c r="N206"/>
      <c r="O206"/>
    </row>
    <row r="207" spans="6:15" ht="15" x14ac:dyDescent="0.25">
      <c r="F207" s="37"/>
      <c r="G207" s="37"/>
      <c r="H207" s="37" t="s">
        <v>882</v>
      </c>
      <c r="I207" s="37" t="s">
        <v>87</v>
      </c>
      <c r="J207" s="37" t="s">
        <v>86</v>
      </c>
      <c r="K207" s="37" t="s">
        <v>23</v>
      </c>
      <c r="L207" s="38">
        <v>110.75</v>
      </c>
      <c r="M207"/>
      <c r="N207"/>
      <c r="O207"/>
    </row>
    <row r="208" spans="6:15" ht="15" x14ac:dyDescent="0.25">
      <c r="F208" s="37"/>
      <c r="G208" s="37"/>
      <c r="H208" s="37" t="s">
        <v>823</v>
      </c>
      <c r="I208" s="37" t="s">
        <v>143</v>
      </c>
      <c r="J208" s="37" t="s">
        <v>142</v>
      </c>
      <c r="K208" s="37" t="s">
        <v>23</v>
      </c>
      <c r="L208" s="38">
        <v>128.35</v>
      </c>
      <c r="M208"/>
      <c r="N208"/>
      <c r="O208"/>
    </row>
    <row r="209" spans="6:15" ht="15" x14ac:dyDescent="0.25">
      <c r="F209" s="37"/>
      <c r="G209" s="37"/>
      <c r="H209" s="37" t="s">
        <v>596</v>
      </c>
      <c r="I209" s="37" t="s">
        <v>246</v>
      </c>
      <c r="J209" s="37" t="s">
        <v>245</v>
      </c>
      <c r="K209" s="37" t="s">
        <v>23</v>
      </c>
      <c r="L209" s="38">
        <v>299.89999999999998</v>
      </c>
      <c r="M209"/>
      <c r="N209"/>
      <c r="O209"/>
    </row>
    <row r="210" spans="6:15" ht="15" x14ac:dyDescent="0.25">
      <c r="F210" s="37"/>
      <c r="G210" s="37"/>
      <c r="H210" s="37" t="s">
        <v>606</v>
      </c>
      <c r="I210" s="37" t="s">
        <v>246</v>
      </c>
      <c r="J210" s="37" t="s">
        <v>245</v>
      </c>
      <c r="K210" s="37" t="s">
        <v>23</v>
      </c>
      <c r="L210" s="38">
        <v>1016.24</v>
      </c>
      <c r="M210"/>
      <c r="N210"/>
      <c r="O210"/>
    </row>
    <row r="211" spans="6:15" ht="15" x14ac:dyDescent="0.25">
      <c r="F211" s="37"/>
      <c r="G211" s="37"/>
      <c r="H211" s="37" t="s">
        <v>609</v>
      </c>
      <c r="I211" s="37" t="s">
        <v>160</v>
      </c>
      <c r="J211" s="37" t="s">
        <v>159</v>
      </c>
      <c r="K211" s="37" t="s">
        <v>23</v>
      </c>
      <c r="L211" s="38">
        <v>31.95</v>
      </c>
      <c r="M211"/>
      <c r="N211"/>
      <c r="O211"/>
    </row>
    <row r="212" spans="6:15" ht="15" x14ac:dyDescent="0.25">
      <c r="F212" s="37"/>
      <c r="G212" s="37"/>
      <c r="H212" s="37" t="s">
        <v>610</v>
      </c>
      <c r="I212" s="37" t="s">
        <v>165</v>
      </c>
      <c r="J212" s="37" t="s">
        <v>164</v>
      </c>
      <c r="K212" s="37" t="s">
        <v>23</v>
      </c>
      <c r="L212" s="38">
        <v>11999.9</v>
      </c>
      <c r="M212"/>
      <c r="N212"/>
      <c r="O212"/>
    </row>
    <row r="213" spans="6:15" ht="15" x14ac:dyDescent="0.25">
      <c r="F213" s="37"/>
      <c r="G213" s="37"/>
      <c r="H213" s="37" t="s">
        <v>614</v>
      </c>
      <c r="I213" s="37" t="s">
        <v>246</v>
      </c>
      <c r="J213" s="37" t="s">
        <v>245</v>
      </c>
      <c r="K213" s="37" t="s">
        <v>23</v>
      </c>
      <c r="L213" s="38">
        <v>812.99</v>
      </c>
      <c r="M213"/>
      <c r="N213"/>
      <c r="O213"/>
    </row>
    <row r="214" spans="6:15" ht="15" x14ac:dyDescent="0.25">
      <c r="F214" s="37"/>
      <c r="G214" s="37"/>
      <c r="H214" s="37" t="s">
        <v>623</v>
      </c>
      <c r="I214" s="37" t="s">
        <v>246</v>
      </c>
      <c r="J214" s="37" t="s">
        <v>245</v>
      </c>
      <c r="K214" s="37" t="s">
        <v>23</v>
      </c>
      <c r="L214" s="38">
        <v>256.7</v>
      </c>
      <c r="M214"/>
      <c r="N214"/>
      <c r="O214"/>
    </row>
    <row r="215" spans="6:15" ht="15" x14ac:dyDescent="0.25">
      <c r="F215" s="37"/>
      <c r="G215" s="37"/>
      <c r="H215" s="37" t="s">
        <v>626</v>
      </c>
      <c r="I215" s="37" t="s">
        <v>160</v>
      </c>
      <c r="J215" s="37" t="s">
        <v>159</v>
      </c>
      <c r="K215" s="37" t="s">
        <v>23</v>
      </c>
      <c r="L215" s="38">
        <v>53.24</v>
      </c>
      <c r="M215"/>
      <c r="N215"/>
      <c r="O215"/>
    </row>
    <row r="216" spans="6:15" ht="15" x14ac:dyDescent="0.25">
      <c r="F216" s="37"/>
      <c r="G216" s="37"/>
      <c r="H216" s="37" t="s">
        <v>629</v>
      </c>
      <c r="I216" s="37" t="s">
        <v>165</v>
      </c>
      <c r="J216" s="37" t="s">
        <v>164</v>
      </c>
      <c r="K216" s="37" t="s">
        <v>23</v>
      </c>
      <c r="L216" s="38">
        <v>19.899999999999999</v>
      </c>
      <c r="M216"/>
      <c r="N216"/>
      <c r="O216"/>
    </row>
    <row r="217" spans="6:15" ht="15" x14ac:dyDescent="0.25">
      <c r="F217" s="37"/>
      <c r="G217" s="37"/>
      <c r="H217" s="37" t="s">
        <v>631</v>
      </c>
      <c r="I217" s="37" t="s">
        <v>246</v>
      </c>
      <c r="J217" s="37" t="s">
        <v>245</v>
      </c>
      <c r="K217" s="37" t="s">
        <v>23</v>
      </c>
      <c r="L217" s="38">
        <v>10.65</v>
      </c>
      <c r="M217"/>
      <c r="N217"/>
      <c r="O217"/>
    </row>
    <row r="218" spans="6:15" ht="15" x14ac:dyDescent="0.25">
      <c r="F218" s="37"/>
      <c r="G218" s="37"/>
      <c r="H218" s="37" t="s">
        <v>635</v>
      </c>
      <c r="I218" s="37" t="s">
        <v>246</v>
      </c>
      <c r="J218" s="37" t="s">
        <v>245</v>
      </c>
      <c r="K218" s="37" t="s">
        <v>23</v>
      </c>
      <c r="L218" s="38">
        <v>2567.9499999999998</v>
      </c>
      <c r="M218"/>
      <c r="N218"/>
      <c r="O218"/>
    </row>
    <row r="219" spans="6:15" ht="15" x14ac:dyDescent="0.25">
      <c r="F219" s="37"/>
      <c r="G219" s="37"/>
      <c r="H219" s="37" t="s">
        <v>639</v>
      </c>
      <c r="I219" s="37" t="s">
        <v>160</v>
      </c>
      <c r="J219" s="37" t="s">
        <v>159</v>
      </c>
      <c r="K219" s="37" t="s">
        <v>23</v>
      </c>
      <c r="L219" s="38">
        <v>2567.9499999999998</v>
      </c>
      <c r="M219"/>
      <c r="N219"/>
      <c r="O219"/>
    </row>
    <row r="220" spans="6:15" ht="15" x14ac:dyDescent="0.25">
      <c r="F220" s="37"/>
      <c r="G220" s="37"/>
      <c r="H220" s="37" t="s">
        <v>640</v>
      </c>
      <c r="I220" s="37" t="s">
        <v>165</v>
      </c>
      <c r="J220" s="37" t="s">
        <v>164</v>
      </c>
      <c r="K220" s="37" t="s">
        <v>23</v>
      </c>
      <c r="L220" s="38">
        <v>2399.9499999999998</v>
      </c>
      <c r="M220"/>
      <c r="N220"/>
      <c r="O220"/>
    </row>
    <row r="221" spans="6:15" ht="15" x14ac:dyDescent="0.25">
      <c r="F221" s="37"/>
      <c r="G221" s="37"/>
      <c r="H221" s="37" t="s">
        <v>645</v>
      </c>
      <c r="I221" s="37" t="s">
        <v>246</v>
      </c>
      <c r="J221" s="37" t="s">
        <v>245</v>
      </c>
      <c r="K221" s="37" t="s">
        <v>23</v>
      </c>
      <c r="L221" s="38">
        <v>2567.9499999999998</v>
      </c>
      <c r="M221"/>
      <c r="N221"/>
      <c r="O221"/>
    </row>
    <row r="222" spans="6:15" ht="15" x14ac:dyDescent="0.25">
      <c r="F222" s="37"/>
      <c r="G222" s="37"/>
      <c r="H222" s="37" t="s">
        <v>654</v>
      </c>
      <c r="I222" s="37" t="s">
        <v>246</v>
      </c>
      <c r="J222" s="37" t="s">
        <v>245</v>
      </c>
      <c r="K222" s="37" t="s">
        <v>23</v>
      </c>
      <c r="L222" s="38">
        <v>2567.9499999999998</v>
      </c>
      <c r="M222"/>
      <c r="N222"/>
      <c r="O222"/>
    </row>
    <row r="223" spans="6:15" ht="15" x14ac:dyDescent="0.25">
      <c r="F223" s="37"/>
      <c r="G223" s="37"/>
      <c r="H223" s="37" t="s">
        <v>660</v>
      </c>
      <c r="I223" s="37" t="s">
        <v>160</v>
      </c>
      <c r="J223" s="37" t="s">
        <v>159</v>
      </c>
      <c r="K223" s="37" t="s">
        <v>23</v>
      </c>
      <c r="L223" s="38">
        <v>64.150000000000006</v>
      </c>
      <c r="M223"/>
      <c r="N223"/>
      <c r="O223"/>
    </row>
    <row r="224" spans="6:15" ht="15" x14ac:dyDescent="0.25">
      <c r="F224" s="37"/>
      <c r="G224" s="37"/>
      <c r="H224" s="37" t="s">
        <v>662</v>
      </c>
      <c r="I224" s="37" t="s">
        <v>246</v>
      </c>
      <c r="J224" s="37" t="s">
        <v>245</v>
      </c>
      <c r="K224" s="37" t="s">
        <v>23</v>
      </c>
      <c r="L224" s="38">
        <v>205.7</v>
      </c>
      <c r="M224"/>
      <c r="N224"/>
      <c r="O224"/>
    </row>
    <row r="225" spans="6:15" ht="15" x14ac:dyDescent="0.25">
      <c r="F225" s="37"/>
      <c r="G225" s="37"/>
      <c r="H225" s="37" t="s">
        <v>676</v>
      </c>
      <c r="I225" s="37" t="s">
        <v>246</v>
      </c>
      <c r="J225" s="37" t="s">
        <v>245</v>
      </c>
      <c r="K225" s="37" t="s">
        <v>23</v>
      </c>
      <c r="L225" s="38">
        <v>609.75</v>
      </c>
      <c r="M225"/>
      <c r="N225"/>
      <c r="O225"/>
    </row>
    <row r="226" spans="6:15" ht="15" x14ac:dyDescent="0.25">
      <c r="F226" s="37"/>
      <c r="G226" s="37"/>
      <c r="H226" s="37" t="s">
        <v>681</v>
      </c>
      <c r="I226" s="37" t="s">
        <v>160</v>
      </c>
      <c r="J226" s="37" t="s">
        <v>159</v>
      </c>
      <c r="K226" s="37" t="s">
        <v>23</v>
      </c>
      <c r="L226" s="38">
        <v>1919.9</v>
      </c>
      <c r="M226"/>
      <c r="N226"/>
      <c r="O226"/>
    </row>
    <row r="227" spans="6:15" ht="15" x14ac:dyDescent="0.25">
      <c r="F227" s="37"/>
      <c r="G227" s="37"/>
      <c r="H227" s="37" t="s">
        <v>684</v>
      </c>
      <c r="I227" s="37" t="s">
        <v>165</v>
      </c>
      <c r="J227" s="37" t="s">
        <v>164</v>
      </c>
      <c r="K227" s="37" t="s">
        <v>23</v>
      </c>
      <c r="L227" s="38">
        <v>359.85</v>
      </c>
      <c r="M227"/>
      <c r="N227"/>
      <c r="O227"/>
    </row>
    <row r="228" spans="6:15" ht="15" x14ac:dyDescent="0.25">
      <c r="F228" s="37"/>
      <c r="G228" s="37"/>
      <c r="H228" s="37" t="s">
        <v>690</v>
      </c>
      <c r="I228" s="37" t="s">
        <v>246</v>
      </c>
      <c r="J228" s="37" t="s">
        <v>245</v>
      </c>
      <c r="K228" s="37" t="s">
        <v>23</v>
      </c>
      <c r="L228" s="38">
        <v>29.85</v>
      </c>
      <c r="M228"/>
      <c r="N228"/>
      <c r="O228"/>
    </row>
    <row r="229" spans="6:15" ht="15" x14ac:dyDescent="0.25">
      <c r="F229" s="37"/>
      <c r="G229" s="37"/>
      <c r="H229" s="37" t="s">
        <v>692</v>
      </c>
      <c r="I229" s="37" t="s">
        <v>246</v>
      </c>
      <c r="J229" s="37" t="s">
        <v>245</v>
      </c>
      <c r="K229" s="37" t="s">
        <v>23</v>
      </c>
      <c r="L229" s="38">
        <v>159.80000000000001</v>
      </c>
      <c r="M229"/>
      <c r="N229"/>
      <c r="O229"/>
    </row>
    <row r="230" spans="6:15" ht="15" x14ac:dyDescent="0.25">
      <c r="F230" s="37"/>
      <c r="G230" s="37"/>
      <c r="H230" s="37" t="s">
        <v>695</v>
      </c>
      <c r="I230" s="37" t="s">
        <v>160</v>
      </c>
      <c r="J230" s="37" t="s">
        <v>159</v>
      </c>
      <c r="K230" s="37" t="s">
        <v>23</v>
      </c>
      <c r="L230" s="38">
        <v>569.85</v>
      </c>
      <c r="M230"/>
      <c r="N230"/>
      <c r="O230"/>
    </row>
    <row r="231" spans="6:15" ht="15" x14ac:dyDescent="0.25">
      <c r="F231" s="37"/>
      <c r="G231" s="37"/>
      <c r="H231" s="37" t="s">
        <v>697</v>
      </c>
      <c r="I231" s="37" t="s">
        <v>165</v>
      </c>
      <c r="J231" s="37" t="s">
        <v>164</v>
      </c>
      <c r="K231" s="37" t="s">
        <v>23</v>
      </c>
      <c r="L231" s="38">
        <v>759.8</v>
      </c>
      <c r="M231"/>
      <c r="N231"/>
      <c r="O231"/>
    </row>
    <row r="232" spans="6:15" ht="15" x14ac:dyDescent="0.25">
      <c r="F232" s="37"/>
      <c r="G232" s="37"/>
      <c r="H232" s="37" t="s">
        <v>701</v>
      </c>
      <c r="I232" s="37" t="s">
        <v>246</v>
      </c>
      <c r="J232" s="37" t="s">
        <v>245</v>
      </c>
      <c r="K232" s="37" t="s">
        <v>23</v>
      </c>
      <c r="L232" s="38">
        <v>55399.8</v>
      </c>
      <c r="M232"/>
      <c r="N232"/>
      <c r="O232"/>
    </row>
    <row r="233" spans="6:15" ht="15" x14ac:dyDescent="0.25">
      <c r="F233" s="37"/>
      <c r="G233" s="37"/>
      <c r="H233" s="37" t="s">
        <v>709</v>
      </c>
      <c r="I233" s="37" t="s">
        <v>160</v>
      </c>
      <c r="J233" s="37" t="s">
        <v>159</v>
      </c>
      <c r="K233" s="37" t="s">
        <v>23</v>
      </c>
      <c r="L233" s="38">
        <v>159.80000000000001</v>
      </c>
      <c r="M233"/>
      <c r="N233"/>
      <c r="O233"/>
    </row>
    <row r="234" spans="6:15" ht="15" x14ac:dyDescent="0.25">
      <c r="F234" s="37"/>
      <c r="G234" s="37"/>
      <c r="H234" s="37" t="s">
        <v>712</v>
      </c>
      <c r="I234" s="37" t="s">
        <v>246</v>
      </c>
      <c r="J234" s="37" t="s">
        <v>245</v>
      </c>
      <c r="K234" s="37" t="s">
        <v>23</v>
      </c>
      <c r="L234" s="38">
        <v>8039.7</v>
      </c>
      <c r="M234"/>
      <c r="N234"/>
      <c r="O234"/>
    </row>
    <row r="235" spans="6:15" ht="15" x14ac:dyDescent="0.25">
      <c r="F235" s="37"/>
      <c r="G235" s="37"/>
      <c r="H235" s="37" t="s">
        <v>715</v>
      </c>
      <c r="I235" s="37" t="s">
        <v>165</v>
      </c>
      <c r="J235" s="37" t="s">
        <v>164</v>
      </c>
      <c r="K235" s="37" t="s">
        <v>23</v>
      </c>
      <c r="L235" s="38">
        <v>28799.4</v>
      </c>
      <c r="M235"/>
      <c r="N235"/>
      <c r="O235"/>
    </row>
    <row r="236" spans="6:15" ht="15" x14ac:dyDescent="0.25">
      <c r="F236" s="37"/>
      <c r="G236" s="37"/>
      <c r="H236" s="37" t="s">
        <v>719</v>
      </c>
      <c r="I236" s="37" t="s">
        <v>246</v>
      </c>
      <c r="J236" s="37" t="s">
        <v>245</v>
      </c>
      <c r="K236" s="37" t="s">
        <v>23</v>
      </c>
      <c r="L236" s="38">
        <v>1339.95</v>
      </c>
      <c r="M236"/>
      <c r="N236"/>
      <c r="O236"/>
    </row>
    <row r="237" spans="6:15" ht="15" x14ac:dyDescent="0.25">
      <c r="F237" s="37"/>
      <c r="G237" s="37"/>
      <c r="H237" s="37" t="s">
        <v>724</v>
      </c>
      <c r="I237" s="37" t="s">
        <v>246</v>
      </c>
      <c r="J237" s="37" t="s">
        <v>245</v>
      </c>
      <c r="K237" s="37" t="s">
        <v>23</v>
      </c>
      <c r="L237" s="38">
        <v>359.7</v>
      </c>
      <c r="M237"/>
      <c r="N237"/>
      <c r="O237"/>
    </row>
    <row r="238" spans="6:15" ht="15" x14ac:dyDescent="0.25">
      <c r="F238" s="37"/>
      <c r="G238" s="37"/>
      <c r="H238" s="37" t="s">
        <v>736</v>
      </c>
      <c r="I238" s="37" t="s">
        <v>246</v>
      </c>
      <c r="J238" s="37" t="s">
        <v>245</v>
      </c>
      <c r="K238" s="37" t="s">
        <v>23</v>
      </c>
      <c r="L238" s="38">
        <v>342.3</v>
      </c>
      <c r="M238"/>
      <c r="N238"/>
      <c r="O238"/>
    </row>
    <row r="239" spans="6:15" ht="15" x14ac:dyDescent="0.25">
      <c r="F239" s="37"/>
      <c r="G239" s="37"/>
      <c r="H239" s="37" t="s">
        <v>743</v>
      </c>
      <c r="I239" s="37" t="s">
        <v>246</v>
      </c>
      <c r="J239" s="37" t="s">
        <v>245</v>
      </c>
      <c r="K239" s="37" t="s">
        <v>23</v>
      </c>
      <c r="L239" s="38">
        <v>1016.24</v>
      </c>
      <c r="M239"/>
      <c r="N239"/>
      <c r="O239"/>
    </row>
    <row r="240" spans="6:15" ht="15" x14ac:dyDescent="0.25">
      <c r="F240" s="37"/>
      <c r="G240" s="37"/>
      <c r="H240" s="37" t="s">
        <v>747</v>
      </c>
      <c r="I240" s="37" t="s">
        <v>160</v>
      </c>
      <c r="J240" s="37" t="s">
        <v>159</v>
      </c>
      <c r="K240" s="37" t="s">
        <v>23</v>
      </c>
      <c r="L240" s="38">
        <v>31.95</v>
      </c>
      <c r="M240"/>
      <c r="N240"/>
      <c r="O240"/>
    </row>
    <row r="241" spans="6:15" ht="15" x14ac:dyDescent="0.25">
      <c r="F241" s="37"/>
      <c r="G241" s="37"/>
      <c r="H241" s="37" t="s">
        <v>746</v>
      </c>
      <c r="I241" s="37" t="s">
        <v>165</v>
      </c>
      <c r="J241" s="37" t="s">
        <v>164</v>
      </c>
      <c r="K241" s="37" t="s">
        <v>23</v>
      </c>
      <c r="L241" s="38">
        <v>11999.9</v>
      </c>
      <c r="M241"/>
      <c r="N241"/>
      <c r="O241"/>
    </row>
    <row r="242" spans="6:15" ht="15" x14ac:dyDescent="0.25">
      <c r="F242" s="37"/>
      <c r="G242" s="37"/>
      <c r="H242" s="37" t="s">
        <v>751</v>
      </c>
      <c r="I242" s="37" t="s">
        <v>246</v>
      </c>
      <c r="J242" s="37" t="s">
        <v>245</v>
      </c>
      <c r="K242" s="37" t="s">
        <v>23</v>
      </c>
      <c r="L242" s="38">
        <v>812.99</v>
      </c>
      <c r="M242"/>
      <c r="N242"/>
      <c r="O242"/>
    </row>
    <row r="243" spans="6:15" ht="15" x14ac:dyDescent="0.25">
      <c r="F243" s="37"/>
      <c r="G243" s="37"/>
      <c r="H243" s="37" t="s">
        <v>755</v>
      </c>
      <c r="I243" s="37" t="s">
        <v>246</v>
      </c>
      <c r="J243" s="37" t="s">
        <v>245</v>
      </c>
      <c r="K243" s="37" t="s">
        <v>23</v>
      </c>
      <c r="L243" s="38">
        <v>256.7</v>
      </c>
      <c r="M243"/>
      <c r="N243"/>
      <c r="O243"/>
    </row>
    <row r="244" spans="6:15" ht="15" x14ac:dyDescent="0.25">
      <c r="F244" s="37"/>
      <c r="G244" s="37"/>
      <c r="H244" s="37" t="s">
        <v>756</v>
      </c>
      <c r="I244" s="37" t="s">
        <v>160</v>
      </c>
      <c r="J244" s="37" t="s">
        <v>159</v>
      </c>
      <c r="K244" s="37" t="s">
        <v>23</v>
      </c>
      <c r="L244" s="38">
        <v>53.24</v>
      </c>
      <c r="M244"/>
      <c r="N244"/>
      <c r="O244"/>
    </row>
    <row r="245" spans="6:15" ht="15" x14ac:dyDescent="0.25">
      <c r="F245" s="37"/>
      <c r="G245" s="37"/>
      <c r="H245" s="37" t="s">
        <v>759</v>
      </c>
      <c r="I245" s="37" t="s">
        <v>165</v>
      </c>
      <c r="J245" s="37" t="s">
        <v>164</v>
      </c>
      <c r="K245" s="37" t="s">
        <v>23</v>
      </c>
      <c r="L245" s="38">
        <v>19.899999999999999</v>
      </c>
      <c r="M245"/>
      <c r="N245"/>
      <c r="O245"/>
    </row>
    <row r="246" spans="6:15" ht="15" x14ac:dyDescent="0.25">
      <c r="F246" s="37"/>
      <c r="G246" s="37"/>
      <c r="H246" s="37" t="s">
        <v>761</v>
      </c>
      <c r="I246" s="37" t="s">
        <v>246</v>
      </c>
      <c r="J246" s="37" t="s">
        <v>245</v>
      </c>
      <c r="K246" s="37" t="s">
        <v>23</v>
      </c>
      <c r="L246" s="38">
        <v>10.65</v>
      </c>
      <c r="M246"/>
      <c r="N246"/>
      <c r="O246"/>
    </row>
    <row r="247" spans="6:15" ht="15" x14ac:dyDescent="0.25">
      <c r="F247" s="37"/>
      <c r="G247" s="37"/>
      <c r="H247" s="37" t="s">
        <v>763</v>
      </c>
      <c r="I247" s="37" t="s">
        <v>246</v>
      </c>
      <c r="J247" s="37" t="s">
        <v>245</v>
      </c>
      <c r="K247" s="37" t="s">
        <v>23</v>
      </c>
      <c r="L247" s="38">
        <v>3006.65</v>
      </c>
      <c r="M247"/>
      <c r="N247"/>
      <c r="O247"/>
    </row>
    <row r="248" spans="6:15" ht="15" x14ac:dyDescent="0.25">
      <c r="F248" s="37"/>
      <c r="G248" s="37"/>
      <c r="H248" s="37" t="s">
        <v>768</v>
      </c>
      <c r="I248" s="37" t="s">
        <v>160</v>
      </c>
      <c r="J248" s="37" t="s">
        <v>159</v>
      </c>
      <c r="K248" s="37" t="s">
        <v>23</v>
      </c>
      <c r="L248" s="38">
        <v>2567.9499999999998</v>
      </c>
      <c r="M248"/>
      <c r="N248"/>
      <c r="O248"/>
    </row>
    <row r="249" spans="6:15" ht="15" x14ac:dyDescent="0.25">
      <c r="F249" s="37"/>
      <c r="G249" s="37"/>
      <c r="H249" s="37" t="s">
        <v>708</v>
      </c>
      <c r="I249" s="37" t="s">
        <v>165</v>
      </c>
      <c r="J249" s="37" t="s">
        <v>164</v>
      </c>
      <c r="K249" s="37" t="s">
        <v>23</v>
      </c>
      <c r="L249" s="38">
        <v>2399.9499999999998</v>
      </c>
      <c r="M249"/>
      <c r="N249"/>
      <c r="O249"/>
    </row>
    <row r="250" spans="6:15" ht="15" x14ac:dyDescent="0.25">
      <c r="F250" s="37"/>
      <c r="G250" s="37"/>
      <c r="H250" s="37" t="s">
        <v>646</v>
      </c>
      <c r="I250" s="37" t="s">
        <v>246</v>
      </c>
      <c r="J250" s="37" t="s">
        <v>245</v>
      </c>
      <c r="K250" s="37" t="s">
        <v>23</v>
      </c>
      <c r="L250" s="38">
        <v>2567.9499999999998</v>
      </c>
      <c r="M250"/>
      <c r="N250"/>
      <c r="O250"/>
    </row>
    <row r="251" spans="6:15" ht="15" x14ac:dyDescent="0.25">
      <c r="F251" s="37"/>
      <c r="G251" s="37"/>
      <c r="H251" s="37" t="s">
        <v>655</v>
      </c>
      <c r="I251" s="37" t="s">
        <v>246</v>
      </c>
      <c r="J251" s="37" t="s">
        <v>245</v>
      </c>
      <c r="K251" s="37" t="s">
        <v>23</v>
      </c>
      <c r="L251" s="38">
        <v>2567.9499999999998</v>
      </c>
      <c r="M251"/>
      <c r="N251"/>
      <c r="O251"/>
    </row>
    <row r="252" spans="6:15" ht="15" x14ac:dyDescent="0.25">
      <c r="F252" s="37"/>
      <c r="G252" s="37"/>
      <c r="H252" s="37" t="s">
        <v>661</v>
      </c>
      <c r="I252" s="37" t="s">
        <v>160</v>
      </c>
      <c r="J252" s="37" t="s">
        <v>159</v>
      </c>
      <c r="K252" s="37" t="s">
        <v>23</v>
      </c>
      <c r="L252" s="38">
        <v>64.150000000000006</v>
      </c>
      <c r="M252"/>
      <c r="N252"/>
      <c r="O252"/>
    </row>
    <row r="253" spans="6:15" ht="15" x14ac:dyDescent="0.25">
      <c r="F253" s="37"/>
      <c r="G253" s="37"/>
      <c r="H253" s="37" t="s">
        <v>663</v>
      </c>
      <c r="I253" s="37" t="s">
        <v>246</v>
      </c>
      <c r="J253" s="37" t="s">
        <v>245</v>
      </c>
      <c r="K253" s="37" t="s">
        <v>23</v>
      </c>
      <c r="L253" s="38">
        <v>205.7</v>
      </c>
      <c r="M253"/>
      <c r="N253"/>
      <c r="O253"/>
    </row>
    <row r="254" spans="6:15" ht="15" x14ac:dyDescent="0.25">
      <c r="F254" s="37"/>
      <c r="G254" s="37"/>
      <c r="H254" s="37" t="s">
        <v>722</v>
      </c>
      <c r="I254" s="37" t="s">
        <v>246</v>
      </c>
      <c r="J254" s="37" t="s">
        <v>245</v>
      </c>
      <c r="K254" s="37" t="s">
        <v>23</v>
      </c>
      <c r="L254" s="38">
        <v>609.75</v>
      </c>
      <c r="M254"/>
      <c r="N254"/>
      <c r="O254"/>
    </row>
    <row r="255" spans="6:15" ht="15" x14ac:dyDescent="0.25">
      <c r="F255" s="37"/>
      <c r="G255" s="37"/>
      <c r="H255" s="37" t="s">
        <v>810</v>
      </c>
      <c r="I255" s="37" t="s">
        <v>160</v>
      </c>
      <c r="J255" s="37" t="s">
        <v>159</v>
      </c>
      <c r="K255" s="37" t="s">
        <v>23</v>
      </c>
      <c r="L255" s="38">
        <v>2054.3000000000002</v>
      </c>
      <c r="M255"/>
      <c r="N255"/>
      <c r="O255"/>
    </row>
    <row r="256" spans="6:15" ht="15" x14ac:dyDescent="0.25">
      <c r="F256" s="37"/>
      <c r="G256" s="37"/>
      <c r="H256" s="37" t="s">
        <v>685</v>
      </c>
      <c r="I256" s="37" t="s">
        <v>165</v>
      </c>
      <c r="J256" s="37" t="s">
        <v>164</v>
      </c>
      <c r="K256" s="37" t="s">
        <v>23</v>
      </c>
      <c r="L256" s="38">
        <v>359.85</v>
      </c>
      <c r="M256"/>
      <c r="N256"/>
      <c r="O256"/>
    </row>
    <row r="257" spans="6:15" ht="15" x14ac:dyDescent="0.25">
      <c r="F257" s="37"/>
      <c r="G257" s="37"/>
      <c r="H257" s="37" t="s">
        <v>774</v>
      </c>
      <c r="I257" s="37" t="s">
        <v>246</v>
      </c>
      <c r="J257" s="37" t="s">
        <v>245</v>
      </c>
      <c r="K257" s="37" t="s">
        <v>23</v>
      </c>
      <c r="L257" s="38">
        <v>31.95</v>
      </c>
      <c r="M257"/>
      <c r="N257"/>
      <c r="O257"/>
    </row>
    <row r="258" spans="6:15" ht="15" x14ac:dyDescent="0.25">
      <c r="F258" s="37"/>
      <c r="G258" s="37"/>
      <c r="H258" s="37" t="s">
        <v>776</v>
      </c>
      <c r="I258" s="37" t="s">
        <v>246</v>
      </c>
      <c r="J258" s="37" t="s">
        <v>245</v>
      </c>
      <c r="K258" s="37" t="s">
        <v>23</v>
      </c>
      <c r="L258" s="38">
        <v>170.99</v>
      </c>
      <c r="M258"/>
      <c r="N258"/>
      <c r="O258"/>
    </row>
    <row r="259" spans="6:15" ht="15" x14ac:dyDescent="0.25">
      <c r="F259" s="37"/>
      <c r="G259" s="37"/>
      <c r="H259" s="37" t="s">
        <v>779</v>
      </c>
      <c r="I259" s="37" t="s">
        <v>160</v>
      </c>
      <c r="J259" s="37" t="s">
        <v>159</v>
      </c>
      <c r="K259" s="37" t="s">
        <v>23</v>
      </c>
      <c r="L259" s="38">
        <v>609.75</v>
      </c>
      <c r="M259"/>
      <c r="N259"/>
      <c r="O259"/>
    </row>
    <row r="260" spans="6:15" ht="15" x14ac:dyDescent="0.25">
      <c r="F260" s="37"/>
      <c r="G260" s="37"/>
      <c r="H260" s="37" t="s">
        <v>781</v>
      </c>
      <c r="I260" s="37" t="s">
        <v>165</v>
      </c>
      <c r="J260" s="37" t="s">
        <v>164</v>
      </c>
      <c r="K260" s="37" t="s">
        <v>23</v>
      </c>
      <c r="L260" s="38">
        <v>759.8</v>
      </c>
      <c r="M260"/>
      <c r="N260"/>
      <c r="O260"/>
    </row>
    <row r="261" spans="6:15" ht="15" x14ac:dyDescent="0.25">
      <c r="F261" s="37"/>
      <c r="G261" s="37"/>
      <c r="H261" s="37" t="s">
        <v>785</v>
      </c>
      <c r="I261" s="37" t="s">
        <v>246</v>
      </c>
      <c r="J261" s="37" t="s">
        <v>245</v>
      </c>
      <c r="K261" s="37" t="s">
        <v>23</v>
      </c>
      <c r="L261" s="38">
        <v>59277.79</v>
      </c>
      <c r="M261"/>
      <c r="N261"/>
      <c r="O261"/>
    </row>
    <row r="262" spans="6:15" ht="15" x14ac:dyDescent="0.25">
      <c r="F262" s="37"/>
      <c r="G262" s="37"/>
      <c r="H262" s="37" t="s">
        <v>789</v>
      </c>
      <c r="I262" s="37" t="s">
        <v>246</v>
      </c>
      <c r="J262" s="37" t="s">
        <v>245</v>
      </c>
      <c r="K262" s="37" t="s">
        <v>23</v>
      </c>
      <c r="L262" s="38">
        <v>42.59</v>
      </c>
      <c r="M262"/>
      <c r="N262"/>
      <c r="O262"/>
    </row>
    <row r="263" spans="6:15" ht="15" x14ac:dyDescent="0.25">
      <c r="F263" s="37"/>
      <c r="G263" s="37"/>
      <c r="H263" s="37" t="s">
        <v>792</v>
      </c>
      <c r="I263" s="37" t="s">
        <v>160</v>
      </c>
      <c r="J263" s="37" t="s">
        <v>159</v>
      </c>
      <c r="K263" s="37" t="s">
        <v>23</v>
      </c>
      <c r="L263" s="38">
        <v>170.99</v>
      </c>
      <c r="M263"/>
      <c r="N263"/>
      <c r="O263"/>
    </row>
    <row r="264" spans="6:15" ht="15" x14ac:dyDescent="0.25">
      <c r="F264" s="37"/>
      <c r="G264" s="37"/>
      <c r="H264" s="37" t="s">
        <v>795</v>
      </c>
      <c r="I264" s="37" t="s">
        <v>246</v>
      </c>
      <c r="J264" s="37" t="s">
        <v>245</v>
      </c>
      <c r="K264" s="37" t="s">
        <v>23</v>
      </c>
      <c r="L264" s="38">
        <v>8602.49</v>
      </c>
      <c r="M264"/>
      <c r="N264"/>
      <c r="O264"/>
    </row>
    <row r="265" spans="6:15" ht="15" x14ac:dyDescent="0.25">
      <c r="F265" s="37"/>
      <c r="G265" s="37"/>
      <c r="H265" s="37" t="s">
        <v>798</v>
      </c>
      <c r="I265" s="37" t="s">
        <v>165</v>
      </c>
      <c r="J265" s="37" t="s">
        <v>164</v>
      </c>
      <c r="K265" s="37" t="s">
        <v>23</v>
      </c>
      <c r="L265" s="38">
        <v>28799.4</v>
      </c>
      <c r="M265"/>
      <c r="N265"/>
      <c r="O265"/>
    </row>
    <row r="266" spans="6:15" ht="15" x14ac:dyDescent="0.25">
      <c r="F266" s="37"/>
      <c r="G266" s="37"/>
      <c r="H266" s="37" t="s">
        <v>802</v>
      </c>
      <c r="I266" s="37" t="s">
        <v>246</v>
      </c>
      <c r="J266" s="37" t="s">
        <v>245</v>
      </c>
      <c r="K266" s="37" t="s">
        <v>23</v>
      </c>
      <c r="L266" s="38">
        <v>1433.75</v>
      </c>
      <c r="M266"/>
      <c r="N266"/>
      <c r="O266"/>
    </row>
    <row r="267" spans="6:15" ht="15" x14ac:dyDescent="0.25">
      <c r="F267" s="37"/>
      <c r="G267" s="37"/>
      <c r="H267" s="37" t="s">
        <v>806</v>
      </c>
      <c r="I267" s="37" t="s">
        <v>246</v>
      </c>
      <c r="J267" s="37" t="s">
        <v>245</v>
      </c>
      <c r="K267" s="37" t="s">
        <v>23</v>
      </c>
      <c r="L267" s="38">
        <v>384.89</v>
      </c>
      <c r="M267"/>
      <c r="N267"/>
      <c r="O267"/>
    </row>
    <row r="268" spans="6:15" ht="15" x14ac:dyDescent="0.25">
      <c r="F268" s="37"/>
      <c r="G268" s="37"/>
      <c r="H268" s="37" t="s">
        <v>585</v>
      </c>
      <c r="I268" s="37" t="s">
        <v>160</v>
      </c>
      <c r="J268" s="37" t="s">
        <v>159</v>
      </c>
      <c r="K268" s="37" t="s">
        <v>23</v>
      </c>
      <c r="L268" s="38">
        <v>7051.25</v>
      </c>
      <c r="M268"/>
      <c r="N268"/>
      <c r="O268"/>
    </row>
    <row r="269" spans="6:15" ht="15" x14ac:dyDescent="0.25">
      <c r="F269" s="37"/>
      <c r="G269" s="37"/>
      <c r="H269" s="37" t="s">
        <v>427</v>
      </c>
      <c r="I269" s="37" t="s">
        <v>48</v>
      </c>
      <c r="J269" s="37" t="s">
        <v>47</v>
      </c>
      <c r="K269" s="37" t="s">
        <v>23</v>
      </c>
      <c r="L269" s="38">
        <v>115.5</v>
      </c>
      <c r="M269"/>
      <c r="N269"/>
      <c r="O269"/>
    </row>
    <row r="270" spans="6:15" ht="15" x14ac:dyDescent="0.25">
      <c r="F270" s="37" t="s">
        <v>56</v>
      </c>
      <c r="G270" s="37" t="s">
        <v>888</v>
      </c>
      <c r="H270" s="37" t="s">
        <v>576</v>
      </c>
      <c r="I270" s="37" t="s">
        <v>171</v>
      </c>
      <c r="J270" s="37" t="s">
        <v>170</v>
      </c>
      <c r="K270" s="37" t="s">
        <v>53</v>
      </c>
      <c r="L270" s="38">
        <v>42.59</v>
      </c>
      <c r="M270"/>
      <c r="N270"/>
      <c r="O270"/>
    </row>
    <row r="271" spans="6:15" ht="15" x14ac:dyDescent="0.25">
      <c r="F271" s="37"/>
      <c r="G271" s="37"/>
      <c r="H271" s="37" t="s">
        <v>582</v>
      </c>
      <c r="I271" s="37" t="s">
        <v>174</v>
      </c>
      <c r="J271" s="37" t="s">
        <v>173</v>
      </c>
      <c r="K271" s="37" t="s">
        <v>53</v>
      </c>
      <c r="L271" s="38">
        <v>1320.82</v>
      </c>
      <c r="M271"/>
      <c r="N271"/>
      <c r="O271"/>
    </row>
    <row r="272" spans="6:15" ht="15" x14ac:dyDescent="0.25">
      <c r="F272" s="37"/>
      <c r="G272" s="37"/>
      <c r="H272" s="37" t="s">
        <v>827</v>
      </c>
      <c r="I272" s="37" t="s">
        <v>55</v>
      </c>
      <c r="J272" s="37" t="s">
        <v>54</v>
      </c>
      <c r="K272" s="37" t="s">
        <v>53</v>
      </c>
      <c r="L272" s="38">
        <v>1405.89</v>
      </c>
      <c r="M272"/>
      <c r="N272"/>
      <c r="O272"/>
    </row>
    <row r="273" spans="6:15" ht="15" x14ac:dyDescent="0.25">
      <c r="F273" s="37"/>
      <c r="G273" s="37"/>
      <c r="H273" s="37" t="s">
        <v>842</v>
      </c>
      <c r="I273" s="37" t="s">
        <v>207</v>
      </c>
      <c r="J273" s="37" t="s">
        <v>206</v>
      </c>
      <c r="K273" s="37" t="s">
        <v>53</v>
      </c>
      <c r="L273" s="38">
        <v>4558.2</v>
      </c>
      <c r="M273"/>
      <c r="N273"/>
      <c r="O273"/>
    </row>
    <row r="274" spans="6:15" ht="15" x14ac:dyDescent="0.25">
      <c r="F274" s="37"/>
      <c r="G274" s="37"/>
      <c r="H274" s="37" t="s">
        <v>843</v>
      </c>
      <c r="I274" s="37" t="s">
        <v>110</v>
      </c>
      <c r="J274" s="37" t="s">
        <v>109</v>
      </c>
      <c r="K274" s="37" t="s">
        <v>53</v>
      </c>
      <c r="L274" s="38">
        <v>2657.49</v>
      </c>
      <c r="M274"/>
      <c r="N274"/>
      <c r="O274"/>
    </row>
    <row r="275" spans="6:15" ht="15" x14ac:dyDescent="0.25">
      <c r="F275" s="37"/>
      <c r="G275" s="37"/>
      <c r="H275" s="37" t="s">
        <v>852</v>
      </c>
      <c r="I275" s="37" t="s">
        <v>171</v>
      </c>
      <c r="J275" s="37" t="s">
        <v>170</v>
      </c>
      <c r="K275" s="37" t="s">
        <v>53</v>
      </c>
      <c r="L275" s="38">
        <v>885.83</v>
      </c>
      <c r="M275"/>
      <c r="N275"/>
      <c r="O275"/>
    </row>
    <row r="276" spans="6:15" ht="15" x14ac:dyDescent="0.25">
      <c r="F276" s="37"/>
      <c r="G276" s="37"/>
      <c r="H276" s="37" t="s">
        <v>664</v>
      </c>
      <c r="I276" s="37" t="s">
        <v>171</v>
      </c>
      <c r="J276" s="37" t="s">
        <v>170</v>
      </c>
      <c r="K276" s="37" t="s">
        <v>53</v>
      </c>
      <c r="L276" s="38">
        <v>21.3</v>
      </c>
      <c r="M276"/>
      <c r="N276"/>
      <c r="O276"/>
    </row>
    <row r="277" spans="6:15" ht="15" x14ac:dyDescent="0.25">
      <c r="F277" s="37"/>
      <c r="G277" s="37"/>
      <c r="H277" s="37" t="s">
        <v>713</v>
      </c>
      <c r="I277" s="37" t="s">
        <v>171</v>
      </c>
      <c r="J277" s="37" t="s">
        <v>170</v>
      </c>
      <c r="K277" s="37" t="s">
        <v>53</v>
      </c>
      <c r="L277" s="38">
        <v>21599.55</v>
      </c>
      <c r="M277"/>
      <c r="N277"/>
      <c r="O277"/>
    </row>
    <row r="278" spans="6:15" ht="15" x14ac:dyDescent="0.25">
      <c r="F278" s="37"/>
      <c r="G278" s="37"/>
      <c r="H278" s="37" t="s">
        <v>726</v>
      </c>
      <c r="I278" s="37" t="s">
        <v>171</v>
      </c>
      <c r="J278" s="37" t="s">
        <v>170</v>
      </c>
      <c r="K278" s="37" t="s">
        <v>53</v>
      </c>
      <c r="L278" s="38">
        <v>1219.9000000000001</v>
      </c>
      <c r="M278"/>
      <c r="N278"/>
      <c r="O278"/>
    </row>
    <row r="279" spans="6:15" ht="15" x14ac:dyDescent="0.25">
      <c r="F279" s="37"/>
      <c r="G279" s="37"/>
      <c r="H279" s="37" t="s">
        <v>665</v>
      </c>
      <c r="I279" s="37" t="s">
        <v>171</v>
      </c>
      <c r="J279" s="37" t="s">
        <v>170</v>
      </c>
      <c r="K279" s="37" t="s">
        <v>53</v>
      </c>
      <c r="L279" s="38">
        <v>21.3</v>
      </c>
      <c r="M279"/>
      <c r="N279"/>
      <c r="O279"/>
    </row>
    <row r="280" spans="6:15" ht="15" x14ac:dyDescent="0.25">
      <c r="F280" s="37"/>
      <c r="G280" s="37"/>
      <c r="H280" s="37" t="s">
        <v>796</v>
      </c>
      <c r="I280" s="37" t="s">
        <v>171</v>
      </c>
      <c r="J280" s="37" t="s">
        <v>170</v>
      </c>
      <c r="K280" s="37" t="s">
        <v>53</v>
      </c>
      <c r="L280" s="38">
        <v>23111.52</v>
      </c>
      <c r="M280"/>
      <c r="N280"/>
      <c r="O280"/>
    </row>
    <row r="281" spans="6:15" ht="15" x14ac:dyDescent="0.25">
      <c r="F281" s="37"/>
      <c r="G281" s="37"/>
      <c r="H281" s="37" t="s">
        <v>808</v>
      </c>
      <c r="I281" s="37" t="s">
        <v>171</v>
      </c>
      <c r="J281" s="37" t="s">
        <v>170</v>
      </c>
      <c r="K281" s="37" t="s">
        <v>53</v>
      </c>
      <c r="L281" s="38">
        <v>1305.3</v>
      </c>
      <c r="M281"/>
      <c r="N281"/>
      <c r="O281"/>
    </row>
    <row r="282" spans="6:15" ht="15" x14ac:dyDescent="0.25">
      <c r="F282" s="37" t="s">
        <v>82</v>
      </c>
      <c r="G282" s="37" t="s">
        <v>888</v>
      </c>
      <c r="H282" s="37" t="s">
        <v>566</v>
      </c>
      <c r="I282" s="37" t="s">
        <v>243</v>
      </c>
      <c r="J282" s="37" t="s">
        <v>242</v>
      </c>
      <c r="K282" s="37" t="s">
        <v>53</v>
      </c>
      <c r="L282" s="38">
        <v>385.15</v>
      </c>
      <c r="M282"/>
      <c r="N282"/>
      <c r="O282"/>
    </row>
    <row r="283" spans="6:15" ht="15" x14ac:dyDescent="0.25">
      <c r="F283" s="37"/>
      <c r="G283" s="37"/>
      <c r="H283" s="37" t="s">
        <v>834</v>
      </c>
      <c r="I283" s="37" t="s">
        <v>192</v>
      </c>
      <c r="J283" s="37" t="s">
        <v>191</v>
      </c>
      <c r="K283" s="37" t="s">
        <v>53</v>
      </c>
      <c r="L283" s="38">
        <v>323.69</v>
      </c>
      <c r="M283"/>
      <c r="N283"/>
      <c r="O283"/>
    </row>
    <row r="284" spans="6:15" ht="15" x14ac:dyDescent="0.25">
      <c r="F284" s="37"/>
      <c r="G284" s="37"/>
      <c r="H284" s="37" t="s">
        <v>848</v>
      </c>
      <c r="I284" s="37" t="s">
        <v>192</v>
      </c>
      <c r="J284" s="37" t="s">
        <v>191</v>
      </c>
      <c r="K284" s="37" t="s">
        <v>53</v>
      </c>
      <c r="L284" s="38">
        <v>2952.77</v>
      </c>
      <c r="M284"/>
      <c r="N284"/>
      <c r="O284"/>
    </row>
    <row r="285" spans="6:15" ht="15" x14ac:dyDescent="0.25">
      <c r="F285" s="37"/>
      <c r="G285" s="37"/>
      <c r="H285" s="37" t="s">
        <v>849</v>
      </c>
      <c r="I285" s="37" t="s">
        <v>81</v>
      </c>
      <c r="J285" s="37" t="s">
        <v>80</v>
      </c>
      <c r="K285" s="37" t="s">
        <v>53</v>
      </c>
      <c r="L285" s="38">
        <v>6643.74</v>
      </c>
      <c r="M285"/>
      <c r="N285"/>
      <c r="O285"/>
    </row>
    <row r="286" spans="6:15" ht="15" x14ac:dyDescent="0.25">
      <c r="F286" s="37"/>
      <c r="G286" s="37"/>
      <c r="H286" s="37" t="s">
        <v>855</v>
      </c>
      <c r="I286" s="37" t="s">
        <v>201</v>
      </c>
      <c r="J286" s="37" t="s">
        <v>200</v>
      </c>
      <c r="K286" s="37" t="s">
        <v>53</v>
      </c>
      <c r="L286" s="38">
        <v>2391.75</v>
      </c>
      <c r="M286"/>
      <c r="N286"/>
      <c r="O286"/>
    </row>
    <row r="287" spans="6:15" ht="15" x14ac:dyDescent="0.25">
      <c r="F287" s="37"/>
      <c r="G287" s="37"/>
      <c r="H287" s="37" t="s">
        <v>863</v>
      </c>
      <c r="I287" s="37" t="s">
        <v>225</v>
      </c>
      <c r="J287" s="37" t="s">
        <v>224</v>
      </c>
      <c r="K287" s="37" t="s">
        <v>53</v>
      </c>
      <c r="L287" s="38">
        <v>5314.99</v>
      </c>
      <c r="M287"/>
      <c r="N287"/>
      <c r="O287"/>
    </row>
    <row r="288" spans="6:15" ht="15" x14ac:dyDescent="0.25">
      <c r="F288" s="37"/>
      <c r="G288" s="37"/>
      <c r="H288" s="37" t="s">
        <v>608</v>
      </c>
      <c r="I288" s="37" t="s">
        <v>243</v>
      </c>
      <c r="J288" s="37" t="s">
        <v>242</v>
      </c>
      <c r="K288" s="37" t="s">
        <v>53</v>
      </c>
      <c r="L288" s="38">
        <v>770.3</v>
      </c>
      <c r="M288"/>
      <c r="N288"/>
      <c r="O288"/>
    </row>
    <row r="289" spans="6:15" ht="15" x14ac:dyDescent="0.25">
      <c r="F289" s="37"/>
      <c r="G289" s="37"/>
      <c r="H289" s="37" t="s">
        <v>625</v>
      </c>
      <c r="I289" s="37" t="s">
        <v>243</v>
      </c>
      <c r="J289" s="37" t="s">
        <v>242</v>
      </c>
      <c r="K289" s="37" t="s">
        <v>53</v>
      </c>
      <c r="L289" s="38">
        <v>641.47</v>
      </c>
      <c r="M289"/>
      <c r="N289"/>
      <c r="O289"/>
    </row>
    <row r="290" spans="6:15" ht="15" x14ac:dyDescent="0.25">
      <c r="F290" s="37"/>
      <c r="G290" s="37"/>
      <c r="H290" s="37" t="s">
        <v>638</v>
      </c>
      <c r="I290" s="37" t="s">
        <v>243</v>
      </c>
      <c r="J290" s="37" t="s">
        <v>242</v>
      </c>
      <c r="K290" s="37" t="s">
        <v>53</v>
      </c>
      <c r="L290" s="38">
        <v>5135.8999999999996</v>
      </c>
      <c r="M290"/>
      <c r="N290"/>
      <c r="O290"/>
    </row>
    <row r="291" spans="6:15" ht="15" x14ac:dyDescent="0.25">
      <c r="F291" s="37"/>
      <c r="G291" s="37"/>
      <c r="H291" s="37" t="s">
        <v>656</v>
      </c>
      <c r="I291" s="37" t="s">
        <v>243</v>
      </c>
      <c r="J291" s="37" t="s">
        <v>242</v>
      </c>
      <c r="K291" s="37" t="s">
        <v>53</v>
      </c>
      <c r="L291" s="38">
        <v>256.58999999999997</v>
      </c>
      <c r="M291"/>
      <c r="N291"/>
      <c r="O291"/>
    </row>
    <row r="292" spans="6:15" ht="15" x14ac:dyDescent="0.25">
      <c r="F292" s="37"/>
      <c r="G292" s="37"/>
      <c r="H292" s="37" t="s">
        <v>679</v>
      </c>
      <c r="I292" s="37" t="s">
        <v>243</v>
      </c>
      <c r="J292" s="37" t="s">
        <v>242</v>
      </c>
      <c r="K292" s="37" t="s">
        <v>53</v>
      </c>
      <c r="L292" s="38">
        <v>812.99</v>
      </c>
      <c r="M292"/>
      <c r="N292"/>
      <c r="O292"/>
    </row>
    <row r="293" spans="6:15" ht="15" x14ac:dyDescent="0.25">
      <c r="F293" s="37"/>
      <c r="G293" s="37"/>
      <c r="H293" s="37" t="s">
        <v>694</v>
      </c>
      <c r="I293" s="37" t="s">
        <v>243</v>
      </c>
      <c r="J293" s="37" t="s">
        <v>242</v>
      </c>
      <c r="K293" s="37" t="s">
        <v>53</v>
      </c>
      <c r="L293" s="38">
        <v>2679.9</v>
      </c>
      <c r="M293"/>
      <c r="N293"/>
      <c r="O293"/>
    </row>
    <row r="294" spans="6:15" ht="15" x14ac:dyDescent="0.25">
      <c r="F294" s="37"/>
      <c r="G294" s="37"/>
      <c r="H294" s="37" t="s">
        <v>707</v>
      </c>
      <c r="I294" s="37" t="s">
        <v>243</v>
      </c>
      <c r="J294" s="37" t="s">
        <v>242</v>
      </c>
      <c r="K294" s="37" t="s">
        <v>53</v>
      </c>
      <c r="L294" s="38">
        <v>1099.5</v>
      </c>
      <c r="M294"/>
      <c r="N294"/>
      <c r="O294"/>
    </row>
    <row r="295" spans="6:15" ht="15" x14ac:dyDescent="0.25">
      <c r="F295" s="37"/>
      <c r="G295" s="37"/>
      <c r="H295" s="37" t="s">
        <v>745</v>
      </c>
      <c r="I295" s="37" t="s">
        <v>243</v>
      </c>
      <c r="J295" s="37" t="s">
        <v>242</v>
      </c>
      <c r="K295" s="37" t="s">
        <v>53</v>
      </c>
      <c r="L295" s="38">
        <v>770.3</v>
      </c>
      <c r="M295"/>
      <c r="N295"/>
      <c r="O295"/>
    </row>
    <row r="296" spans="6:15" ht="15" x14ac:dyDescent="0.25">
      <c r="F296" s="37"/>
      <c r="G296" s="37"/>
      <c r="H296" s="37" t="s">
        <v>766</v>
      </c>
      <c r="I296" s="37" t="s">
        <v>243</v>
      </c>
      <c r="J296" s="37" t="s">
        <v>242</v>
      </c>
      <c r="K296" s="37" t="s">
        <v>53</v>
      </c>
      <c r="L296" s="38">
        <v>6013.3</v>
      </c>
      <c r="M296"/>
      <c r="N296"/>
      <c r="O296"/>
    </row>
    <row r="297" spans="6:15" ht="15" x14ac:dyDescent="0.25">
      <c r="F297" s="37"/>
      <c r="G297" s="37"/>
      <c r="H297" s="37" t="s">
        <v>657</v>
      </c>
      <c r="I297" s="37" t="s">
        <v>243</v>
      </c>
      <c r="J297" s="37" t="s">
        <v>242</v>
      </c>
      <c r="K297" s="37" t="s">
        <v>53</v>
      </c>
      <c r="L297" s="38">
        <v>256.58999999999997</v>
      </c>
      <c r="M297"/>
      <c r="N297"/>
      <c r="O297"/>
    </row>
    <row r="298" spans="6:15" ht="15" x14ac:dyDescent="0.25">
      <c r="F298" s="37"/>
      <c r="G298" s="37"/>
      <c r="H298" s="37" t="s">
        <v>680</v>
      </c>
      <c r="I298" s="37" t="s">
        <v>243</v>
      </c>
      <c r="J298" s="37" t="s">
        <v>242</v>
      </c>
      <c r="K298" s="37" t="s">
        <v>53</v>
      </c>
      <c r="L298" s="38">
        <v>812.99</v>
      </c>
      <c r="M298"/>
      <c r="N298"/>
      <c r="O298"/>
    </row>
    <row r="299" spans="6:15" ht="15" x14ac:dyDescent="0.25">
      <c r="F299" s="37"/>
      <c r="G299" s="37"/>
      <c r="H299" s="37" t="s">
        <v>778</v>
      </c>
      <c r="I299" s="37" t="s">
        <v>243</v>
      </c>
      <c r="J299" s="37" t="s">
        <v>242</v>
      </c>
      <c r="K299" s="37" t="s">
        <v>53</v>
      </c>
      <c r="L299" s="38">
        <v>2867.5</v>
      </c>
      <c r="M299"/>
      <c r="N299"/>
      <c r="O299"/>
    </row>
    <row r="300" spans="6:15" ht="15" x14ac:dyDescent="0.25">
      <c r="F300" s="37"/>
      <c r="G300" s="37"/>
      <c r="H300" s="37" t="s">
        <v>791</v>
      </c>
      <c r="I300" s="37" t="s">
        <v>243</v>
      </c>
      <c r="J300" s="37" t="s">
        <v>242</v>
      </c>
      <c r="K300" s="37" t="s">
        <v>53</v>
      </c>
      <c r="L300" s="38">
        <v>1176.47</v>
      </c>
      <c r="M300"/>
      <c r="N300"/>
      <c r="O300"/>
    </row>
    <row r="301" spans="6:15" ht="15" x14ac:dyDescent="0.25">
      <c r="F301" s="37"/>
      <c r="G301" s="37"/>
      <c r="H301" s="37" t="s">
        <v>577</v>
      </c>
      <c r="I301" s="37" t="s">
        <v>240</v>
      </c>
      <c r="J301" s="37" t="s">
        <v>227</v>
      </c>
      <c r="K301" s="37" t="s">
        <v>53</v>
      </c>
      <c r="L301" s="38">
        <v>42.59</v>
      </c>
      <c r="M301"/>
      <c r="N301"/>
      <c r="O301"/>
    </row>
    <row r="302" spans="6:15" ht="15" x14ac:dyDescent="0.25">
      <c r="F302" s="37"/>
      <c r="G302" s="37" t="s">
        <v>893</v>
      </c>
      <c r="H302" s="37" t="s">
        <v>574</v>
      </c>
      <c r="I302" s="37" t="s">
        <v>225</v>
      </c>
      <c r="J302" s="37" t="s">
        <v>224</v>
      </c>
      <c r="K302" s="37" t="s">
        <v>53</v>
      </c>
      <c r="L302" s="38">
        <v>-1016.24</v>
      </c>
      <c r="M302"/>
      <c r="N302"/>
      <c r="O302"/>
    </row>
    <row r="303" spans="6:15" ht="15" x14ac:dyDescent="0.25">
      <c r="F303" s="37" t="s">
        <v>132</v>
      </c>
      <c r="G303" s="37" t="s">
        <v>888</v>
      </c>
      <c r="H303" s="37" t="s">
        <v>568</v>
      </c>
      <c r="I303" s="37" t="s">
        <v>235</v>
      </c>
      <c r="J303" s="37" t="s">
        <v>234</v>
      </c>
      <c r="K303" s="37" t="s">
        <v>53</v>
      </c>
      <c r="L303" s="38">
        <v>25679.47</v>
      </c>
      <c r="M303"/>
      <c r="N303"/>
      <c r="O303"/>
    </row>
    <row r="304" spans="6:15" ht="15" x14ac:dyDescent="0.25">
      <c r="F304" s="37"/>
      <c r="G304" s="37"/>
      <c r="H304" s="37" t="s">
        <v>875</v>
      </c>
      <c r="I304" s="37" t="s">
        <v>233</v>
      </c>
      <c r="J304" s="37" t="s">
        <v>232</v>
      </c>
      <c r="K304" s="37" t="s">
        <v>53</v>
      </c>
      <c r="L304" s="38">
        <v>3896.56</v>
      </c>
      <c r="M304"/>
      <c r="N304"/>
      <c r="O304"/>
    </row>
    <row r="305" spans="6:15" ht="15" x14ac:dyDescent="0.25">
      <c r="F305" s="37"/>
      <c r="G305" s="37"/>
      <c r="H305" s="37" t="s">
        <v>845</v>
      </c>
      <c r="I305" s="37" t="s">
        <v>235</v>
      </c>
      <c r="J305" s="37" t="s">
        <v>234</v>
      </c>
      <c r="K305" s="37" t="s">
        <v>53</v>
      </c>
      <c r="L305" s="38">
        <v>2657.49</v>
      </c>
      <c r="M305"/>
      <c r="N305"/>
      <c r="O305"/>
    </row>
    <row r="306" spans="6:15" ht="15" x14ac:dyDescent="0.25">
      <c r="F306" s="37"/>
      <c r="G306" s="37"/>
      <c r="H306" s="37" t="s">
        <v>867</v>
      </c>
      <c r="I306" s="37" t="s">
        <v>233</v>
      </c>
      <c r="J306" s="37" t="s">
        <v>232</v>
      </c>
      <c r="K306" s="37" t="s">
        <v>53</v>
      </c>
      <c r="L306" s="38">
        <v>4429.16</v>
      </c>
      <c r="M306"/>
      <c r="N306"/>
      <c r="O306"/>
    </row>
    <row r="307" spans="6:15" ht="15" x14ac:dyDescent="0.25">
      <c r="F307" s="37"/>
      <c r="G307" s="37"/>
      <c r="H307" s="37" t="s">
        <v>862</v>
      </c>
      <c r="I307" s="37" t="s">
        <v>228</v>
      </c>
      <c r="J307" s="37" t="s">
        <v>227</v>
      </c>
      <c r="K307" s="37" t="s">
        <v>53</v>
      </c>
      <c r="L307" s="38">
        <v>531.5</v>
      </c>
      <c r="M307"/>
      <c r="N307"/>
      <c r="O307"/>
    </row>
    <row r="308" spans="6:15" ht="15" x14ac:dyDescent="0.25">
      <c r="F308" s="37"/>
      <c r="G308" s="37"/>
      <c r="H308" s="37" t="s">
        <v>859</v>
      </c>
      <c r="I308" s="37" t="s">
        <v>231</v>
      </c>
      <c r="J308" s="37" t="s">
        <v>230</v>
      </c>
      <c r="K308" s="37" t="s">
        <v>53</v>
      </c>
      <c r="L308" s="38">
        <v>708.67</v>
      </c>
      <c r="M308"/>
      <c r="N308"/>
      <c r="O308"/>
    </row>
    <row r="309" spans="6:15" ht="15" x14ac:dyDescent="0.25">
      <c r="F309" s="37"/>
      <c r="G309" s="37"/>
      <c r="H309" s="37" t="s">
        <v>879</v>
      </c>
      <c r="I309" s="37" t="s">
        <v>233</v>
      </c>
      <c r="J309" s="37" t="s">
        <v>232</v>
      </c>
      <c r="K309" s="37" t="s">
        <v>53</v>
      </c>
      <c r="L309" s="38">
        <v>389.66</v>
      </c>
      <c r="M309"/>
      <c r="N309"/>
      <c r="O309"/>
    </row>
    <row r="310" spans="6:15" ht="15" x14ac:dyDescent="0.25">
      <c r="F310" s="37"/>
      <c r="G310" s="37"/>
      <c r="H310" s="37" t="s">
        <v>883</v>
      </c>
      <c r="I310" s="37" t="s">
        <v>233</v>
      </c>
      <c r="J310" s="37" t="s">
        <v>232</v>
      </c>
      <c r="K310" s="37" t="s">
        <v>53</v>
      </c>
      <c r="L310" s="38">
        <v>389.7</v>
      </c>
      <c r="M310"/>
      <c r="N310"/>
      <c r="O310"/>
    </row>
    <row r="311" spans="6:15" ht="15" x14ac:dyDescent="0.25">
      <c r="F311" s="37"/>
      <c r="G311" s="37"/>
      <c r="H311" s="37" t="s">
        <v>592</v>
      </c>
      <c r="I311" s="37" t="s">
        <v>233</v>
      </c>
      <c r="J311" s="37" t="s">
        <v>232</v>
      </c>
      <c r="K311" s="37" t="s">
        <v>53</v>
      </c>
      <c r="L311" s="38">
        <v>379.9</v>
      </c>
      <c r="M311"/>
      <c r="N311"/>
      <c r="O311"/>
    </row>
    <row r="312" spans="6:15" ht="15" x14ac:dyDescent="0.25">
      <c r="F312" s="37"/>
      <c r="G312" s="37"/>
      <c r="H312" s="37" t="s">
        <v>605</v>
      </c>
      <c r="I312" s="37" t="s">
        <v>235</v>
      </c>
      <c r="J312" s="37" t="s">
        <v>234</v>
      </c>
      <c r="K312" s="37" t="s">
        <v>53</v>
      </c>
      <c r="L312" s="38">
        <v>652.65</v>
      </c>
      <c r="M312"/>
      <c r="N312"/>
      <c r="O312"/>
    </row>
    <row r="313" spans="6:15" ht="15" x14ac:dyDescent="0.25">
      <c r="F313" s="37"/>
      <c r="G313" s="37"/>
      <c r="H313" s="37" t="s">
        <v>615</v>
      </c>
      <c r="I313" s="37" t="s">
        <v>235</v>
      </c>
      <c r="J313" s="37" t="s">
        <v>234</v>
      </c>
      <c r="K313" s="37" t="s">
        <v>53</v>
      </c>
      <c r="L313" s="38">
        <v>25679.47</v>
      </c>
      <c r="M313"/>
      <c r="N313"/>
      <c r="O313"/>
    </row>
    <row r="314" spans="6:15" ht="15" x14ac:dyDescent="0.25">
      <c r="F314" s="37"/>
      <c r="G314" s="37"/>
      <c r="H314" s="37" t="s">
        <v>622</v>
      </c>
      <c r="I314" s="37" t="s">
        <v>235</v>
      </c>
      <c r="J314" s="37" t="s">
        <v>234</v>
      </c>
      <c r="K314" s="37" t="s">
        <v>53</v>
      </c>
      <c r="L314" s="38">
        <v>64.150000000000006</v>
      </c>
      <c r="M314"/>
      <c r="N314"/>
      <c r="O314"/>
    </row>
    <row r="315" spans="6:15" ht="15" x14ac:dyDescent="0.25">
      <c r="F315" s="37"/>
      <c r="G315" s="37"/>
      <c r="H315" s="37" t="s">
        <v>632</v>
      </c>
      <c r="I315" s="37" t="s">
        <v>235</v>
      </c>
      <c r="J315" s="37" t="s">
        <v>234</v>
      </c>
      <c r="K315" s="37" t="s">
        <v>53</v>
      </c>
      <c r="L315" s="38">
        <v>128.30000000000001</v>
      </c>
      <c r="M315"/>
      <c r="N315"/>
      <c r="O315"/>
    </row>
    <row r="316" spans="6:15" ht="15" x14ac:dyDescent="0.25">
      <c r="F316" s="37"/>
      <c r="G316" s="37"/>
      <c r="H316" s="37" t="s">
        <v>636</v>
      </c>
      <c r="I316" s="37" t="s">
        <v>235</v>
      </c>
      <c r="J316" s="37" t="s">
        <v>234</v>
      </c>
      <c r="K316" s="37" t="s">
        <v>53</v>
      </c>
      <c r="L316" s="38">
        <v>5135.8999999999996</v>
      </c>
      <c r="M316"/>
      <c r="N316"/>
      <c r="O316"/>
    </row>
    <row r="317" spans="6:15" ht="15" x14ac:dyDescent="0.25">
      <c r="F317" s="37"/>
      <c r="G317" s="37"/>
      <c r="H317" s="37" t="s">
        <v>647</v>
      </c>
      <c r="I317" s="37" t="s">
        <v>235</v>
      </c>
      <c r="J317" s="37" t="s">
        <v>234</v>
      </c>
      <c r="K317" s="37" t="s">
        <v>53</v>
      </c>
      <c r="L317" s="38">
        <v>171.1</v>
      </c>
      <c r="M317"/>
      <c r="N317"/>
      <c r="O317"/>
    </row>
    <row r="318" spans="6:15" ht="15" x14ac:dyDescent="0.25">
      <c r="F318" s="37"/>
      <c r="G318" s="37"/>
      <c r="H318" s="37" t="s">
        <v>674</v>
      </c>
      <c r="I318" s="37" t="s">
        <v>235</v>
      </c>
      <c r="J318" s="37" t="s">
        <v>234</v>
      </c>
      <c r="K318" s="37" t="s">
        <v>53</v>
      </c>
      <c r="L318" s="38">
        <v>117.65</v>
      </c>
      <c r="M318"/>
      <c r="N318"/>
      <c r="O318"/>
    </row>
    <row r="319" spans="6:15" ht="15" x14ac:dyDescent="0.25">
      <c r="F319" s="37"/>
      <c r="G319" s="37"/>
      <c r="H319" s="37" t="s">
        <v>691</v>
      </c>
      <c r="I319" s="37" t="s">
        <v>235</v>
      </c>
      <c r="J319" s="37" t="s">
        <v>234</v>
      </c>
      <c r="K319" s="37" t="s">
        <v>53</v>
      </c>
      <c r="L319" s="38">
        <v>19.899999999999999</v>
      </c>
      <c r="M319"/>
      <c r="N319"/>
      <c r="O319"/>
    </row>
    <row r="320" spans="6:15" ht="15" x14ac:dyDescent="0.25">
      <c r="F320" s="37"/>
      <c r="G320" s="37"/>
      <c r="H320" s="37" t="s">
        <v>702</v>
      </c>
      <c r="I320" s="37" t="s">
        <v>235</v>
      </c>
      <c r="J320" s="37" t="s">
        <v>234</v>
      </c>
      <c r="K320" s="37" t="s">
        <v>53</v>
      </c>
      <c r="L320" s="38">
        <v>329.85</v>
      </c>
      <c r="M320"/>
      <c r="N320"/>
      <c r="O320"/>
    </row>
    <row r="321" spans="6:15" ht="15" x14ac:dyDescent="0.25">
      <c r="F321" s="37"/>
      <c r="G321" s="37"/>
      <c r="H321" s="37" t="s">
        <v>705</v>
      </c>
      <c r="I321" s="37" t="s">
        <v>231</v>
      </c>
      <c r="J321" s="37" t="s">
        <v>230</v>
      </c>
      <c r="K321" s="37" t="s">
        <v>53</v>
      </c>
      <c r="L321" s="38">
        <v>39.799999999999997</v>
      </c>
      <c r="M321"/>
      <c r="N321"/>
      <c r="O321"/>
    </row>
    <row r="322" spans="6:15" ht="15" x14ac:dyDescent="0.25">
      <c r="F322" s="37"/>
      <c r="G322" s="37"/>
      <c r="H322" s="37" t="s">
        <v>720</v>
      </c>
      <c r="I322" s="37" t="s">
        <v>235</v>
      </c>
      <c r="J322" s="37" t="s">
        <v>234</v>
      </c>
      <c r="K322" s="37" t="s">
        <v>53</v>
      </c>
      <c r="L322" s="38">
        <v>419.4</v>
      </c>
      <c r="M322"/>
      <c r="N322"/>
      <c r="O322"/>
    </row>
    <row r="323" spans="6:15" ht="15" x14ac:dyDescent="0.25">
      <c r="F323" s="37"/>
      <c r="G323" s="37"/>
      <c r="H323" s="37" t="s">
        <v>732</v>
      </c>
      <c r="I323" s="37" t="s">
        <v>233</v>
      </c>
      <c r="J323" s="37" t="s">
        <v>232</v>
      </c>
      <c r="K323" s="37" t="s">
        <v>53</v>
      </c>
      <c r="L323" s="38">
        <v>406.5</v>
      </c>
      <c r="M323"/>
      <c r="N323"/>
      <c r="O323"/>
    </row>
    <row r="324" spans="6:15" ht="15" x14ac:dyDescent="0.25">
      <c r="F324" s="37"/>
      <c r="G324" s="37"/>
      <c r="H324" s="37" t="s">
        <v>742</v>
      </c>
      <c r="I324" s="37" t="s">
        <v>235</v>
      </c>
      <c r="J324" s="37" t="s">
        <v>234</v>
      </c>
      <c r="K324" s="37" t="s">
        <v>53</v>
      </c>
      <c r="L324" s="38">
        <v>652.65</v>
      </c>
      <c r="M324"/>
      <c r="N324"/>
      <c r="O324"/>
    </row>
    <row r="325" spans="6:15" ht="15" x14ac:dyDescent="0.25">
      <c r="F325" s="37"/>
      <c r="G325" s="37"/>
      <c r="H325" s="37" t="s">
        <v>752</v>
      </c>
      <c r="I325" s="37" t="s">
        <v>235</v>
      </c>
      <c r="J325" s="37" t="s">
        <v>234</v>
      </c>
      <c r="K325" s="37" t="s">
        <v>53</v>
      </c>
      <c r="L325" s="38">
        <v>30066.47</v>
      </c>
      <c r="M325"/>
      <c r="N325"/>
      <c r="O325"/>
    </row>
    <row r="326" spans="6:15" ht="15" x14ac:dyDescent="0.25">
      <c r="F326" s="37"/>
      <c r="G326" s="37"/>
      <c r="H326" s="37" t="s">
        <v>764</v>
      </c>
      <c r="I326" s="37" t="s">
        <v>235</v>
      </c>
      <c r="J326" s="37" t="s">
        <v>234</v>
      </c>
      <c r="K326" s="37" t="s">
        <v>53</v>
      </c>
      <c r="L326" s="38">
        <v>3006.65</v>
      </c>
      <c r="M326"/>
      <c r="N326"/>
      <c r="O326"/>
    </row>
    <row r="327" spans="6:15" ht="15" x14ac:dyDescent="0.25">
      <c r="F327" s="37"/>
      <c r="G327" s="37"/>
      <c r="H327" s="37" t="s">
        <v>648</v>
      </c>
      <c r="I327" s="37" t="s">
        <v>235</v>
      </c>
      <c r="J327" s="37" t="s">
        <v>234</v>
      </c>
      <c r="K327" s="37" t="s">
        <v>53</v>
      </c>
      <c r="L327" s="38">
        <v>171.1</v>
      </c>
      <c r="M327"/>
      <c r="N327"/>
      <c r="O327"/>
    </row>
    <row r="328" spans="6:15" ht="15" x14ac:dyDescent="0.25">
      <c r="F328" s="37"/>
      <c r="G328" s="37"/>
      <c r="H328" s="37" t="s">
        <v>675</v>
      </c>
      <c r="I328" s="37" t="s">
        <v>235</v>
      </c>
      <c r="J328" s="37" t="s">
        <v>234</v>
      </c>
      <c r="K328" s="37" t="s">
        <v>53</v>
      </c>
      <c r="L328" s="38">
        <v>117.65</v>
      </c>
      <c r="M328"/>
      <c r="N328"/>
      <c r="O328"/>
    </row>
    <row r="329" spans="6:15" ht="15" x14ac:dyDescent="0.25">
      <c r="F329" s="37"/>
      <c r="G329" s="37"/>
      <c r="H329" s="37" t="s">
        <v>775</v>
      </c>
      <c r="I329" s="37" t="s">
        <v>235</v>
      </c>
      <c r="J329" s="37" t="s">
        <v>234</v>
      </c>
      <c r="K329" s="37" t="s">
        <v>53</v>
      </c>
      <c r="L329" s="38">
        <v>21.3</v>
      </c>
      <c r="M329"/>
      <c r="N329"/>
      <c r="O329"/>
    </row>
    <row r="330" spans="6:15" ht="15" x14ac:dyDescent="0.25">
      <c r="F330" s="37"/>
      <c r="G330" s="37"/>
      <c r="H330" s="37" t="s">
        <v>786</v>
      </c>
      <c r="I330" s="37" t="s">
        <v>235</v>
      </c>
      <c r="J330" s="37" t="s">
        <v>234</v>
      </c>
      <c r="K330" s="37" t="s">
        <v>53</v>
      </c>
      <c r="L330" s="38">
        <v>352.94</v>
      </c>
      <c r="M330"/>
      <c r="N330"/>
      <c r="O330"/>
    </row>
    <row r="331" spans="6:15" ht="15" x14ac:dyDescent="0.25">
      <c r="F331" s="37"/>
      <c r="G331" s="37"/>
      <c r="H331" s="37" t="s">
        <v>803</v>
      </c>
      <c r="I331" s="37" t="s">
        <v>235</v>
      </c>
      <c r="J331" s="37" t="s">
        <v>234</v>
      </c>
      <c r="K331" s="37" t="s">
        <v>53</v>
      </c>
      <c r="L331" s="38">
        <v>448.76</v>
      </c>
      <c r="M331"/>
      <c r="N331"/>
      <c r="O331"/>
    </row>
    <row r="332" spans="6:15" ht="15" x14ac:dyDescent="0.25">
      <c r="F332" s="37"/>
      <c r="G332" s="37"/>
      <c r="H332" s="37" t="s">
        <v>832</v>
      </c>
      <c r="I332" s="37" t="s">
        <v>131</v>
      </c>
      <c r="J332" s="37" t="s">
        <v>130</v>
      </c>
      <c r="K332" s="37" t="s">
        <v>53</v>
      </c>
      <c r="L332" s="38">
        <v>74910.649999999994</v>
      </c>
      <c r="M332"/>
      <c r="N332"/>
      <c r="O332"/>
    </row>
    <row r="333" spans="6:15" ht="15" x14ac:dyDescent="0.25">
      <c r="F333" s="37"/>
      <c r="G333" s="37"/>
      <c r="H333" s="37" t="s">
        <v>578</v>
      </c>
      <c r="I333" s="37" t="s">
        <v>228</v>
      </c>
      <c r="J333" s="37" t="s">
        <v>227</v>
      </c>
      <c r="K333" s="37" t="s">
        <v>53</v>
      </c>
      <c r="L333" s="38">
        <v>31.94</v>
      </c>
      <c r="M333"/>
      <c r="N333"/>
      <c r="O333"/>
    </row>
    <row r="334" spans="6:15" ht="15" x14ac:dyDescent="0.25">
      <c r="F334" s="37" t="s">
        <v>33</v>
      </c>
      <c r="G334" s="37" t="s">
        <v>888</v>
      </c>
      <c r="H334" s="37" t="s">
        <v>575</v>
      </c>
      <c r="I334" s="37" t="s">
        <v>147</v>
      </c>
      <c r="J334" s="37" t="s">
        <v>146</v>
      </c>
      <c r="K334" s="37" t="s">
        <v>145</v>
      </c>
      <c r="L334" s="38">
        <v>731.94</v>
      </c>
      <c r="M334"/>
      <c r="N334"/>
      <c r="O334"/>
    </row>
    <row r="335" spans="6:15" ht="15" x14ac:dyDescent="0.25">
      <c r="F335" s="37"/>
      <c r="G335" s="37"/>
      <c r="H335" s="37" t="s">
        <v>822</v>
      </c>
      <c r="I335" s="37" t="s">
        <v>219</v>
      </c>
      <c r="J335" s="37" t="s">
        <v>218</v>
      </c>
      <c r="K335" s="37" t="s">
        <v>145</v>
      </c>
      <c r="L335" s="38">
        <v>1576.67</v>
      </c>
      <c r="M335"/>
      <c r="N335"/>
      <c r="O335"/>
    </row>
    <row r="336" spans="6:15" ht="15" x14ac:dyDescent="0.25">
      <c r="F336" s="37"/>
      <c r="G336" s="37"/>
      <c r="H336" s="37" t="s">
        <v>826</v>
      </c>
      <c r="I336" s="37" t="s">
        <v>184</v>
      </c>
      <c r="J336" s="37" t="s">
        <v>183</v>
      </c>
      <c r="K336" s="37" t="s">
        <v>30</v>
      </c>
      <c r="L336" s="38">
        <v>225.01</v>
      </c>
      <c r="M336"/>
      <c r="N336"/>
      <c r="O336"/>
    </row>
    <row r="337" spans="6:15" ht="15" x14ac:dyDescent="0.25">
      <c r="F337" s="37"/>
      <c r="G337" s="37"/>
      <c r="H337" s="37" t="s">
        <v>854</v>
      </c>
      <c r="I337" s="37" t="s">
        <v>184</v>
      </c>
      <c r="J337" s="37" t="s">
        <v>183</v>
      </c>
      <c r="K337" s="37" t="s">
        <v>30</v>
      </c>
      <c r="L337" s="38">
        <v>9832.5</v>
      </c>
      <c r="M337"/>
      <c r="N337"/>
      <c r="O337"/>
    </row>
    <row r="338" spans="6:15" ht="15" x14ac:dyDescent="0.25">
      <c r="F338" s="37"/>
      <c r="G338" s="37"/>
      <c r="H338" s="37" t="s">
        <v>866</v>
      </c>
      <c r="I338" s="37" t="s">
        <v>152</v>
      </c>
      <c r="J338" s="37" t="s">
        <v>151</v>
      </c>
      <c r="K338" s="37" t="s">
        <v>145</v>
      </c>
      <c r="L338" s="38">
        <v>6329.67</v>
      </c>
      <c r="M338"/>
      <c r="N338"/>
      <c r="O338"/>
    </row>
    <row r="339" spans="6:15" ht="15" x14ac:dyDescent="0.25">
      <c r="F339" s="37"/>
      <c r="G339" s="37"/>
      <c r="H339" s="37" t="s">
        <v>825</v>
      </c>
      <c r="I339" s="37" t="s">
        <v>184</v>
      </c>
      <c r="J339" s="37" t="s">
        <v>183</v>
      </c>
      <c r="K339" s="37" t="s">
        <v>30</v>
      </c>
      <c r="L339" s="38">
        <v>89.89</v>
      </c>
      <c r="M339"/>
      <c r="N339"/>
      <c r="O339"/>
    </row>
    <row r="340" spans="6:15" ht="15" x14ac:dyDescent="0.25">
      <c r="F340" s="37"/>
      <c r="G340" s="37"/>
      <c r="H340" s="37" t="s">
        <v>839</v>
      </c>
      <c r="I340" s="37" t="s">
        <v>219</v>
      </c>
      <c r="J340" s="37" t="s">
        <v>218</v>
      </c>
      <c r="K340" s="37" t="s">
        <v>145</v>
      </c>
      <c r="L340" s="38">
        <v>2064</v>
      </c>
      <c r="M340"/>
      <c r="N340"/>
      <c r="O340"/>
    </row>
    <row r="341" spans="6:15" ht="15" x14ac:dyDescent="0.25">
      <c r="F341" s="37"/>
      <c r="G341" s="37"/>
      <c r="H341" s="37" t="s">
        <v>595</v>
      </c>
      <c r="I341" s="37" t="s">
        <v>32</v>
      </c>
      <c r="J341" s="37" t="s">
        <v>31</v>
      </c>
      <c r="K341" s="37" t="s">
        <v>30</v>
      </c>
      <c r="L341" s="38">
        <v>359.85</v>
      </c>
      <c r="M341"/>
      <c r="N341"/>
      <c r="O341"/>
    </row>
    <row r="342" spans="6:15" ht="15" x14ac:dyDescent="0.25">
      <c r="F342" s="37"/>
      <c r="G342" s="37"/>
      <c r="H342" s="37" t="s">
        <v>735</v>
      </c>
      <c r="I342" s="37" t="s">
        <v>32</v>
      </c>
      <c r="J342" s="37" t="s">
        <v>31</v>
      </c>
      <c r="K342" s="37" t="s">
        <v>30</v>
      </c>
      <c r="L342" s="38">
        <v>404.84</v>
      </c>
      <c r="M342"/>
      <c r="N342"/>
    </row>
    <row r="343" spans="6:15" ht="15" x14ac:dyDescent="0.25">
      <c r="F343" s="37"/>
      <c r="G343" s="37"/>
      <c r="H343" s="37" t="s">
        <v>587</v>
      </c>
      <c r="I343" s="37" t="s">
        <v>222</v>
      </c>
      <c r="J343" s="37" t="s">
        <v>221</v>
      </c>
      <c r="K343" s="37" t="s">
        <v>145</v>
      </c>
      <c r="L343" s="38">
        <v>1139.7</v>
      </c>
      <c r="M343"/>
      <c r="N343"/>
    </row>
    <row r="344" spans="6:15" ht="15" x14ac:dyDescent="0.25">
      <c r="F344" s="37"/>
      <c r="G344" s="37" t="s">
        <v>893</v>
      </c>
      <c r="H344" s="37" t="s">
        <v>581</v>
      </c>
      <c r="I344" s="37" t="s">
        <v>150</v>
      </c>
      <c r="J344" s="37" t="s">
        <v>149</v>
      </c>
      <c r="K344" s="37" t="s">
        <v>145</v>
      </c>
      <c r="L344" s="38">
        <v>-731.94</v>
      </c>
      <c r="M344"/>
      <c r="N344"/>
    </row>
    <row r="345" spans="6:15" ht="15" x14ac:dyDescent="0.25">
      <c r="F345" s="37" t="s">
        <v>896</v>
      </c>
      <c r="G345" s="37"/>
      <c r="H345" s="37"/>
      <c r="I345" s="37"/>
      <c r="J345" s="37"/>
      <c r="K345" s="37"/>
      <c r="L345" s="38">
        <v>1185817.3999999997</v>
      </c>
      <c r="M345"/>
      <c r="N345"/>
    </row>
    <row r="346" spans="6:15" ht="15" x14ac:dyDescent="0.25">
      <c r="F346"/>
      <c r="G346"/>
      <c r="H346"/>
      <c r="I346"/>
      <c r="J346"/>
      <c r="K346"/>
      <c r="L346" s="28"/>
      <c r="M346"/>
      <c r="N346"/>
    </row>
    <row r="347" spans="6:15" ht="15" x14ac:dyDescent="0.25">
      <c r="F347"/>
      <c r="G347"/>
      <c r="H347"/>
      <c r="I347"/>
      <c r="J347"/>
      <c r="K347"/>
      <c r="L347" s="28"/>
      <c r="M347"/>
      <c r="N347"/>
    </row>
    <row r="348" spans="6:15" ht="15" x14ac:dyDescent="0.25">
      <c r="F348"/>
      <c r="G348"/>
      <c r="H348"/>
      <c r="I348"/>
      <c r="J348"/>
      <c r="K348"/>
      <c r="L348" s="28"/>
      <c r="M348"/>
      <c r="N348"/>
    </row>
    <row r="349" spans="6:15" ht="15" x14ac:dyDescent="0.25">
      <c r="F349"/>
      <c r="G349"/>
      <c r="H349"/>
      <c r="I349"/>
      <c r="J349"/>
      <c r="K349"/>
      <c r="L349" s="28"/>
      <c r="M349"/>
      <c r="N349"/>
    </row>
    <row r="350" spans="6:15" ht="15" x14ac:dyDescent="0.25">
      <c r="F350"/>
      <c r="G350"/>
      <c r="H350"/>
      <c r="I350"/>
      <c r="J350"/>
      <c r="K350"/>
      <c r="L350" s="28"/>
      <c r="M350"/>
      <c r="N350"/>
    </row>
    <row r="351" spans="6:15" ht="15" x14ac:dyDescent="0.25">
      <c r="F351"/>
      <c r="G351"/>
      <c r="H351"/>
      <c r="I351"/>
      <c r="J351"/>
      <c r="K351"/>
      <c r="L351" s="28"/>
      <c r="M351"/>
      <c r="N351"/>
    </row>
    <row r="352" spans="6:15" ht="15" x14ac:dyDescent="0.25">
      <c r="F352"/>
      <c r="G352"/>
      <c r="H352"/>
      <c r="I352"/>
      <c r="J352"/>
      <c r="K352"/>
      <c r="L352" s="28"/>
      <c r="M352"/>
      <c r="N352"/>
    </row>
    <row r="353" spans="6:14" ht="15" x14ac:dyDescent="0.25">
      <c r="F353"/>
      <c r="G353"/>
      <c r="H353"/>
      <c r="I353"/>
      <c r="J353"/>
      <c r="K353"/>
      <c r="L353" s="28"/>
      <c r="M353"/>
      <c r="N353"/>
    </row>
    <row r="354" spans="6:14" ht="15" x14ac:dyDescent="0.25">
      <c r="F354"/>
      <c r="G354"/>
      <c r="H354"/>
      <c r="I354"/>
      <c r="J354"/>
      <c r="K354"/>
      <c r="L354" s="28"/>
      <c r="M354"/>
      <c r="N354"/>
    </row>
    <row r="355" spans="6:14" ht="15" x14ac:dyDescent="0.25">
      <c r="F355"/>
      <c r="G355"/>
      <c r="H355"/>
      <c r="I355"/>
      <c r="J355"/>
      <c r="K355"/>
      <c r="L355" s="28"/>
      <c r="M355"/>
      <c r="N355"/>
    </row>
    <row r="356" spans="6:14" ht="15" x14ac:dyDescent="0.25">
      <c r="F356"/>
      <c r="G356"/>
      <c r="H356"/>
      <c r="I356"/>
      <c r="J356"/>
      <c r="K356"/>
      <c r="L356" s="28"/>
      <c r="M356"/>
      <c r="N356"/>
    </row>
    <row r="357" spans="6:14" ht="15" x14ac:dyDescent="0.25">
      <c r="F357"/>
      <c r="G357"/>
      <c r="H357"/>
      <c r="I357"/>
      <c r="J357"/>
      <c r="K357"/>
      <c r="L357" s="28"/>
      <c r="M357"/>
      <c r="N357"/>
    </row>
    <row r="358" spans="6:14" ht="15" x14ac:dyDescent="0.25">
      <c r="F358"/>
      <c r="G358"/>
      <c r="H358"/>
      <c r="I358"/>
      <c r="J358"/>
      <c r="K358"/>
      <c r="L358" s="28"/>
      <c r="M358"/>
      <c r="N358"/>
    </row>
    <row r="359" spans="6:14" ht="15" x14ac:dyDescent="0.25">
      <c r="F359"/>
      <c r="G359"/>
      <c r="H359"/>
      <c r="I359"/>
      <c r="J359"/>
      <c r="K359"/>
      <c r="L359" s="28"/>
      <c r="M359"/>
      <c r="N359"/>
    </row>
    <row r="360" spans="6:14" ht="15" x14ac:dyDescent="0.25">
      <c r="F360"/>
      <c r="G360"/>
      <c r="H360"/>
      <c r="I360"/>
      <c r="J360"/>
      <c r="K360"/>
      <c r="L360" s="28"/>
      <c r="M360"/>
      <c r="N360"/>
    </row>
    <row r="361" spans="6:14" ht="15" x14ac:dyDescent="0.25">
      <c r="F361"/>
      <c r="G361"/>
      <c r="H361"/>
      <c r="I361"/>
      <c r="J361"/>
      <c r="K361"/>
      <c r="L361" s="28"/>
      <c r="M361"/>
      <c r="N361"/>
    </row>
    <row r="362" spans="6:14" ht="15" x14ac:dyDescent="0.25">
      <c r="F362"/>
      <c r="G362"/>
      <c r="H362"/>
      <c r="I362"/>
      <c r="J362"/>
      <c r="K362"/>
      <c r="L362" s="28"/>
      <c r="M362"/>
      <c r="N362"/>
    </row>
    <row r="363" spans="6:14" ht="15" x14ac:dyDescent="0.25">
      <c r="F363"/>
      <c r="G363"/>
      <c r="H363"/>
      <c r="I363"/>
      <c r="J363"/>
      <c r="K363"/>
      <c r="L363" s="28"/>
      <c r="M363"/>
      <c r="N363"/>
    </row>
    <row r="364" spans="6:14" ht="15" x14ac:dyDescent="0.25">
      <c r="F364"/>
      <c r="G364"/>
      <c r="H364"/>
      <c r="I364"/>
      <c r="J364"/>
      <c r="K364"/>
      <c r="L364" s="28"/>
      <c r="M364"/>
      <c r="N364"/>
    </row>
    <row r="365" spans="6:14" ht="15" x14ac:dyDescent="0.25">
      <c r="F365"/>
      <c r="G365"/>
      <c r="H365"/>
      <c r="I365"/>
      <c r="J365"/>
      <c r="K365"/>
      <c r="L365" s="28"/>
      <c r="M365"/>
      <c r="N365"/>
    </row>
    <row r="366" spans="6:14" ht="15" x14ac:dyDescent="0.25">
      <c r="F366"/>
      <c r="G366"/>
      <c r="H366"/>
      <c r="I366"/>
      <c r="J366"/>
      <c r="K366"/>
      <c r="L366" s="28"/>
      <c r="M366"/>
      <c r="N366"/>
    </row>
    <row r="367" spans="6:14" ht="15" x14ac:dyDescent="0.25">
      <c r="F367"/>
      <c r="G367"/>
      <c r="H367"/>
      <c r="I367"/>
      <c r="J367"/>
      <c r="K367"/>
      <c r="L367" s="28"/>
      <c r="M367"/>
      <c r="N367"/>
    </row>
    <row r="368" spans="6:14" ht="15" x14ac:dyDescent="0.25">
      <c r="F368"/>
      <c r="G368"/>
      <c r="H368"/>
      <c r="I368"/>
      <c r="J368"/>
      <c r="K368"/>
      <c r="L368" s="28"/>
      <c r="M368"/>
      <c r="N368"/>
    </row>
    <row r="369" spans="6:14" ht="15" x14ac:dyDescent="0.25">
      <c r="F369"/>
      <c r="G369"/>
      <c r="H369"/>
      <c r="I369"/>
      <c r="J369"/>
      <c r="K369"/>
      <c r="L369" s="28"/>
      <c r="M369"/>
      <c r="N369"/>
    </row>
    <row r="370" spans="6:14" ht="15" x14ac:dyDescent="0.25">
      <c r="F370"/>
      <c r="G370"/>
      <c r="H370"/>
      <c r="I370"/>
      <c r="J370"/>
      <c r="K370"/>
      <c r="L370" s="28"/>
      <c r="M370"/>
      <c r="N370"/>
    </row>
    <row r="371" spans="6:14" ht="15" x14ac:dyDescent="0.25">
      <c r="F371"/>
      <c r="G371"/>
      <c r="H371"/>
      <c r="I371"/>
      <c r="J371"/>
      <c r="K371"/>
      <c r="L371" s="28"/>
      <c r="M371"/>
      <c r="N371"/>
    </row>
    <row r="372" spans="6:14" ht="15" x14ac:dyDescent="0.25">
      <c r="F372"/>
      <c r="G372"/>
      <c r="H372"/>
      <c r="I372"/>
      <c r="J372"/>
      <c r="K372"/>
      <c r="L372" s="28"/>
      <c r="M372"/>
      <c r="N372"/>
    </row>
    <row r="373" spans="6:14" ht="15" x14ac:dyDescent="0.25">
      <c r="F373"/>
      <c r="G373"/>
      <c r="H373"/>
      <c r="I373"/>
      <c r="J373"/>
      <c r="K373"/>
      <c r="L373" s="28"/>
      <c r="M373"/>
      <c r="N373"/>
    </row>
    <row r="374" spans="6:14" ht="15" x14ac:dyDescent="0.25">
      <c r="F374"/>
      <c r="G374"/>
      <c r="H374"/>
      <c r="I374"/>
      <c r="J374"/>
      <c r="K374"/>
      <c r="L374" s="28"/>
      <c r="M374"/>
      <c r="N374"/>
    </row>
    <row r="375" spans="6:14" ht="15" x14ac:dyDescent="0.25">
      <c r="F375"/>
      <c r="G375"/>
      <c r="H375"/>
      <c r="I375"/>
      <c r="J375"/>
      <c r="K375"/>
      <c r="L375" s="28"/>
      <c r="M375"/>
      <c r="N375"/>
    </row>
    <row r="376" spans="6:14" ht="15" x14ac:dyDescent="0.25">
      <c r="F376"/>
      <c r="G376"/>
      <c r="H376"/>
      <c r="I376"/>
      <c r="J376"/>
      <c r="K376"/>
      <c r="L376" s="28"/>
      <c r="M376"/>
      <c r="N376"/>
    </row>
    <row r="377" spans="6:14" ht="15" x14ac:dyDescent="0.25">
      <c r="F377"/>
      <c r="G377"/>
      <c r="H377"/>
      <c r="I377"/>
      <c r="J377"/>
      <c r="K377"/>
      <c r="L377" s="28"/>
      <c r="M377"/>
      <c r="N377"/>
    </row>
    <row r="378" spans="6:14" ht="15" x14ac:dyDescent="0.25">
      <c r="F378"/>
      <c r="G378"/>
      <c r="H378"/>
      <c r="I378"/>
      <c r="J378"/>
      <c r="K378"/>
      <c r="L378" s="28"/>
      <c r="M378"/>
      <c r="N378"/>
    </row>
    <row r="379" spans="6:14" ht="15" x14ac:dyDescent="0.25">
      <c r="F379"/>
      <c r="G379"/>
      <c r="H379"/>
      <c r="I379"/>
      <c r="J379"/>
      <c r="K379"/>
      <c r="L379" s="28"/>
      <c r="M379"/>
      <c r="N379"/>
    </row>
    <row r="380" spans="6:14" ht="15" x14ac:dyDescent="0.25">
      <c r="F380"/>
      <c r="G380"/>
      <c r="H380"/>
      <c r="I380"/>
      <c r="J380"/>
      <c r="K380"/>
      <c r="L380" s="28"/>
      <c r="M380"/>
      <c r="N380"/>
    </row>
    <row r="381" spans="6:14" ht="15" x14ac:dyDescent="0.25">
      <c r="F381"/>
      <c r="G381"/>
      <c r="H381"/>
      <c r="I381"/>
      <c r="J381"/>
      <c r="K381"/>
      <c r="L381" s="28"/>
      <c r="M381"/>
      <c r="N381"/>
    </row>
    <row r="382" spans="6:14" ht="15" x14ac:dyDescent="0.25">
      <c r="F382"/>
      <c r="G382"/>
      <c r="H382"/>
      <c r="I382"/>
      <c r="J382"/>
      <c r="K382"/>
      <c r="L382" s="28"/>
      <c r="M382"/>
      <c r="N382"/>
    </row>
    <row r="383" spans="6:14" ht="15" x14ac:dyDescent="0.25">
      <c r="F383"/>
      <c r="G383"/>
      <c r="H383"/>
      <c r="I383"/>
      <c r="J383"/>
      <c r="K383"/>
      <c r="L383" s="28"/>
      <c r="M383"/>
      <c r="N383"/>
    </row>
    <row r="384" spans="6:14" ht="15" x14ac:dyDescent="0.25">
      <c r="F384"/>
      <c r="G384"/>
      <c r="H384"/>
      <c r="I384"/>
      <c r="J384"/>
      <c r="K384"/>
      <c r="L384" s="28"/>
      <c r="M384"/>
      <c r="N384"/>
    </row>
    <row r="385" spans="6:14" ht="15" x14ac:dyDescent="0.25">
      <c r="F385"/>
      <c r="G385"/>
      <c r="H385"/>
      <c r="I385"/>
      <c r="J385"/>
      <c r="K385"/>
      <c r="L385" s="28"/>
      <c r="M385"/>
      <c r="N385"/>
    </row>
    <row r="386" spans="6:14" ht="15" x14ac:dyDescent="0.25">
      <c r="F386"/>
      <c r="G386"/>
      <c r="H386"/>
      <c r="I386"/>
      <c r="J386"/>
      <c r="K386"/>
      <c r="L386" s="28"/>
      <c r="M386"/>
      <c r="N386"/>
    </row>
    <row r="387" spans="6:14" ht="15" x14ac:dyDescent="0.25">
      <c r="F387"/>
      <c r="G387"/>
      <c r="H387"/>
      <c r="I387"/>
      <c r="J387"/>
      <c r="K387"/>
      <c r="L387" s="28"/>
      <c r="M387"/>
      <c r="N387"/>
    </row>
    <row r="388" spans="6:14" ht="15" x14ac:dyDescent="0.25">
      <c r="F388"/>
      <c r="G388"/>
      <c r="H388"/>
      <c r="I388"/>
      <c r="J388"/>
      <c r="K388"/>
      <c r="L388" s="28"/>
      <c r="M388"/>
      <c r="N388"/>
    </row>
    <row r="389" spans="6:14" ht="15" x14ac:dyDescent="0.25">
      <c r="F389"/>
      <c r="G389"/>
      <c r="H389"/>
      <c r="I389"/>
      <c r="J389"/>
      <c r="K389"/>
      <c r="L389" s="28"/>
      <c r="M389"/>
      <c r="N389"/>
    </row>
    <row r="390" spans="6:14" ht="15" x14ac:dyDescent="0.25">
      <c r="F390"/>
      <c r="G390"/>
      <c r="H390"/>
      <c r="I390"/>
      <c r="J390"/>
      <c r="K390"/>
      <c r="L390" s="28"/>
      <c r="M390"/>
      <c r="N390"/>
    </row>
    <row r="391" spans="6:14" ht="15" x14ac:dyDescent="0.25">
      <c r="F391"/>
      <c r="G391"/>
      <c r="H391"/>
      <c r="I391"/>
      <c r="J391"/>
      <c r="K391"/>
      <c r="L391" s="28"/>
      <c r="M391"/>
      <c r="N391"/>
    </row>
    <row r="392" spans="6:14" ht="15" x14ac:dyDescent="0.25">
      <c r="F392"/>
      <c r="G392"/>
      <c r="H392"/>
      <c r="I392"/>
      <c r="J392"/>
      <c r="K392"/>
      <c r="L392" s="28"/>
      <c r="M392"/>
      <c r="N392"/>
    </row>
    <row r="393" spans="6:14" ht="15" x14ac:dyDescent="0.25">
      <c r="F393"/>
      <c r="G393"/>
      <c r="H393"/>
      <c r="I393"/>
      <c r="J393"/>
      <c r="K393"/>
      <c r="L393" s="28"/>
      <c r="M393"/>
      <c r="N393"/>
    </row>
    <row r="394" spans="6:14" ht="15" x14ac:dyDescent="0.25">
      <c r="F394"/>
      <c r="G394"/>
      <c r="H394"/>
      <c r="I394"/>
      <c r="J394"/>
      <c r="K394"/>
      <c r="L394" s="28"/>
      <c r="M394"/>
      <c r="N394"/>
    </row>
    <row r="395" spans="6:14" ht="15" x14ac:dyDescent="0.25">
      <c r="F395"/>
      <c r="G395"/>
      <c r="H395"/>
      <c r="I395"/>
      <c r="J395"/>
      <c r="K395"/>
      <c r="L395" s="28"/>
      <c r="M395"/>
      <c r="N395"/>
    </row>
    <row r="396" spans="6:14" ht="15" x14ac:dyDescent="0.25">
      <c r="F396"/>
      <c r="G396"/>
      <c r="H396"/>
      <c r="I396"/>
      <c r="J396"/>
      <c r="K396"/>
      <c r="L396" s="28"/>
      <c r="M396"/>
      <c r="N396"/>
    </row>
    <row r="397" spans="6:14" ht="15" x14ac:dyDescent="0.25">
      <c r="F397"/>
      <c r="G397"/>
      <c r="H397"/>
      <c r="I397"/>
      <c r="J397"/>
      <c r="K397"/>
      <c r="L397" s="28"/>
      <c r="M397"/>
      <c r="N397"/>
    </row>
    <row r="398" spans="6:14" ht="15" x14ac:dyDescent="0.25">
      <c r="F398"/>
      <c r="G398"/>
      <c r="H398"/>
      <c r="I398"/>
      <c r="J398"/>
      <c r="K398"/>
      <c r="L398" s="28"/>
      <c r="M398"/>
      <c r="N398"/>
    </row>
    <row r="399" spans="6:14" ht="15" x14ac:dyDescent="0.25">
      <c r="F399"/>
      <c r="G399"/>
      <c r="H399"/>
      <c r="I399"/>
      <c r="J399"/>
      <c r="K399"/>
      <c r="L399" s="28"/>
      <c r="M399"/>
      <c r="N399"/>
    </row>
    <row r="400" spans="6:14" ht="15" x14ac:dyDescent="0.25">
      <c r="F400"/>
      <c r="G400"/>
      <c r="H400"/>
      <c r="I400"/>
      <c r="J400"/>
      <c r="K400"/>
      <c r="L400" s="28"/>
      <c r="M400"/>
      <c r="N400"/>
    </row>
    <row r="401" spans="6:14" ht="15" x14ac:dyDescent="0.25">
      <c r="F401"/>
      <c r="G401"/>
      <c r="H401"/>
      <c r="I401"/>
      <c r="J401"/>
      <c r="K401"/>
      <c r="L401" s="28"/>
      <c r="M401"/>
      <c r="N401"/>
    </row>
    <row r="402" spans="6:14" ht="15" x14ac:dyDescent="0.25">
      <c r="F402"/>
      <c r="G402"/>
      <c r="H402"/>
      <c r="I402"/>
      <c r="J402"/>
      <c r="K402"/>
      <c r="L402" s="28"/>
      <c r="M402"/>
      <c r="N402"/>
    </row>
    <row r="403" spans="6:14" ht="15" x14ac:dyDescent="0.25">
      <c r="F403"/>
      <c r="G403"/>
      <c r="H403"/>
      <c r="I403"/>
      <c r="J403"/>
      <c r="K403"/>
      <c r="L403" s="28"/>
      <c r="M403"/>
      <c r="N403"/>
    </row>
    <row r="404" spans="6:14" ht="15" x14ac:dyDescent="0.25">
      <c r="F404"/>
      <c r="G404"/>
      <c r="H404"/>
      <c r="I404"/>
      <c r="J404"/>
      <c r="K404"/>
      <c r="L404" s="28"/>
      <c r="M404"/>
      <c r="N404"/>
    </row>
    <row r="405" spans="6:14" ht="15" x14ac:dyDescent="0.25">
      <c r="F405"/>
      <c r="G405"/>
      <c r="H405"/>
      <c r="I405"/>
      <c r="J405"/>
      <c r="K405"/>
      <c r="L405" s="28"/>
      <c r="M405"/>
      <c r="N405"/>
    </row>
    <row r="406" spans="6:14" ht="15" x14ac:dyDescent="0.25">
      <c r="F406"/>
      <c r="G406"/>
      <c r="H406"/>
      <c r="I406"/>
      <c r="J406"/>
      <c r="K406"/>
      <c r="L406" s="28"/>
      <c r="M406"/>
      <c r="N406"/>
    </row>
    <row r="407" spans="6:14" ht="15" x14ac:dyDescent="0.25">
      <c r="F407"/>
      <c r="G407"/>
      <c r="H407"/>
      <c r="I407"/>
      <c r="J407"/>
      <c r="K407"/>
      <c r="L407" s="28"/>
      <c r="M407"/>
      <c r="N407"/>
    </row>
    <row r="408" spans="6:14" ht="15" x14ac:dyDescent="0.25">
      <c r="F408"/>
      <c r="G408"/>
      <c r="H408"/>
      <c r="I408"/>
      <c r="J408"/>
      <c r="K408"/>
      <c r="L408" s="28"/>
      <c r="M408"/>
      <c r="N408"/>
    </row>
    <row r="409" spans="6:14" ht="15" x14ac:dyDescent="0.25">
      <c r="F409"/>
      <c r="G409"/>
      <c r="H409"/>
      <c r="I409"/>
      <c r="J409"/>
      <c r="K409"/>
      <c r="L409" s="28"/>
      <c r="M409"/>
      <c r="N409"/>
    </row>
    <row r="410" spans="6:14" ht="15" x14ac:dyDescent="0.25">
      <c r="F410"/>
      <c r="G410"/>
      <c r="H410"/>
      <c r="I410"/>
      <c r="J410"/>
      <c r="K410"/>
      <c r="L410" s="28"/>
      <c r="M410"/>
      <c r="N410"/>
    </row>
    <row r="411" spans="6:14" ht="15" x14ac:dyDescent="0.25">
      <c r="F411"/>
      <c r="G411"/>
      <c r="H411"/>
      <c r="I411"/>
      <c r="J411"/>
      <c r="K411"/>
      <c r="L411" s="28"/>
      <c r="M411"/>
      <c r="N411"/>
    </row>
    <row r="412" spans="6:14" ht="15" x14ac:dyDescent="0.25">
      <c r="F412"/>
      <c r="G412"/>
      <c r="H412"/>
      <c r="I412"/>
      <c r="J412"/>
      <c r="K412"/>
      <c r="L412" s="28"/>
      <c r="M412"/>
      <c r="N412"/>
    </row>
    <row r="413" spans="6:14" ht="15" x14ac:dyDescent="0.25">
      <c r="F413"/>
      <c r="G413"/>
      <c r="H413"/>
      <c r="I413"/>
      <c r="J413"/>
      <c r="K413"/>
      <c r="L413" s="28"/>
      <c r="M413"/>
      <c r="N413"/>
    </row>
    <row r="414" spans="6:14" ht="15" x14ac:dyDescent="0.25">
      <c r="F414"/>
      <c r="G414"/>
      <c r="H414"/>
      <c r="I414"/>
      <c r="J414"/>
      <c r="K414"/>
      <c r="L414" s="28"/>
      <c r="M414"/>
      <c r="N414"/>
    </row>
    <row r="415" spans="6:14" ht="15" x14ac:dyDescent="0.25">
      <c r="F415"/>
      <c r="G415"/>
      <c r="H415"/>
      <c r="I415"/>
      <c r="J415"/>
      <c r="K415"/>
      <c r="L415" s="28"/>
      <c r="M415"/>
      <c r="N415"/>
    </row>
    <row r="416" spans="6:14" ht="15" x14ac:dyDescent="0.25">
      <c r="F416"/>
      <c r="G416"/>
      <c r="H416"/>
      <c r="I416"/>
      <c r="J416"/>
      <c r="K416"/>
      <c r="L416" s="28"/>
      <c r="M416"/>
      <c r="N416"/>
    </row>
    <row r="417" spans="6:14" ht="15" x14ac:dyDescent="0.25">
      <c r="F417"/>
      <c r="G417"/>
      <c r="H417"/>
      <c r="I417"/>
      <c r="J417"/>
      <c r="K417"/>
      <c r="L417" s="28"/>
      <c r="M417"/>
      <c r="N417"/>
    </row>
    <row r="418" spans="6:14" ht="15" x14ac:dyDescent="0.25">
      <c r="F418"/>
      <c r="G418"/>
      <c r="H418"/>
      <c r="I418"/>
      <c r="J418"/>
      <c r="K418"/>
      <c r="L418" s="28"/>
      <c r="M418"/>
      <c r="N418"/>
    </row>
    <row r="419" spans="6:14" ht="15" x14ac:dyDescent="0.25">
      <c r="F419"/>
      <c r="G419"/>
      <c r="H419"/>
      <c r="I419"/>
      <c r="J419"/>
      <c r="K419"/>
      <c r="L419" s="28"/>
      <c r="M419"/>
      <c r="N419"/>
    </row>
    <row r="420" spans="6:14" ht="15" x14ac:dyDescent="0.25">
      <c r="F420"/>
      <c r="G420"/>
      <c r="H420"/>
      <c r="I420"/>
      <c r="J420"/>
      <c r="K420"/>
      <c r="L420" s="28"/>
      <c r="M420"/>
      <c r="N420"/>
    </row>
    <row r="421" spans="6:14" ht="15" x14ac:dyDescent="0.25">
      <c r="F421"/>
      <c r="G421"/>
      <c r="H421"/>
      <c r="I421"/>
      <c r="J421"/>
      <c r="K421"/>
      <c r="L421" s="28"/>
      <c r="M421"/>
      <c r="N421"/>
    </row>
    <row r="422" spans="6:14" ht="15" x14ac:dyDescent="0.25">
      <c r="F422"/>
      <c r="G422"/>
      <c r="H422"/>
      <c r="I422"/>
      <c r="J422"/>
      <c r="K422"/>
      <c r="L422" s="28"/>
      <c r="M422"/>
      <c r="N422"/>
    </row>
    <row r="423" spans="6:14" ht="15" x14ac:dyDescent="0.25">
      <c r="F423"/>
      <c r="G423"/>
      <c r="H423"/>
      <c r="I423"/>
      <c r="J423"/>
      <c r="K423"/>
      <c r="L423" s="28"/>
      <c r="M423"/>
      <c r="N423"/>
    </row>
    <row r="424" spans="6:14" ht="15" x14ac:dyDescent="0.25">
      <c r="F424"/>
      <c r="G424"/>
      <c r="H424"/>
      <c r="I424"/>
      <c r="J424"/>
      <c r="K424"/>
      <c r="L424" s="28"/>
      <c r="M424"/>
      <c r="N424"/>
    </row>
    <row r="425" spans="6:14" ht="15" x14ac:dyDescent="0.25">
      <c r="F425"/>
      <c r="G425"/>
      <c r="H425"/>
      <c r="I425"/>
      <c r="J425"/>
      <c r="K425"/>
      <c r="L425" s="28"/>
      <c r="M425"/>
      <c r="N425"/>
    </row>
    <row r="426" spans="6:14" ht="15" x14ac:dyDescent="0.25">
      <c r="F426"/>
      <c r="G426"/>
      <c r="H426"/>
      <c r="I426"/>
      <c r="J426"/>
      <c r="K426"/>
      <c r="L426" s="28"/>
      <c r="M426"/>
      <c r="N426"/>
    </row>
    <row r="427" spans="6:14" ht="15" x14ac:dyDescent="0.25">
      <c r="F427"/>
      <c r="G427"/>
      <c r="H427"/>
      <c r="I427"/>
      <c r="J427"/>
      <c r="K427"/>
      <c r="L427" s="28"/>
      <c r="M427"/>
      <c r="N427"/>
    </row>
    <row r="428" spans="6:14" ht="15" x14ac:dyDescent="0.25">
      <c r="F428"/>
      <c r="G428"/>
      <c r="H428"/>
      <c r="I428"/>
      <c r="J428"/>
      <c r="K428"/>
      <c r="L428" s="28"/>
      <c r="M428"/>
      <c r="N428"/>
    </row>
    <row r="429" spans="6:14" ht="15" x14ac:dyDescent="0.25">
      <c r="F429"/>
      <c r="G429"/>
      <c r="H429"/>
      <c r="I429"/>
      <c r="J429"/>
      <c r="K429"/>
      <c r="L429" s="28"/>
      <c r="M429"/>
      <c r="N429"/>
    </row>
    <row r="430" spans="6:14" ht="15" x14ac:dyDescent="0.25">
      <c r="F430"/>
      <c r="G430"/>
      <c r="H430"/>
      <c r="I430"/>
      <c r="J430"/>
      <c r="K430"/>
      <c r="L430" s="28"/>
      <c r="M430"/>
      <c r="N430"/>
    </row>
    <row r="431" spans="6:14" ht="15" x14ac:dyDescent="0.25">
      <c r="F431"/>
      <c r="G431"/>
      <c r="H431"/>
      <c r="I431"/>
      <c r="J431"/>
      <c r="K431"/>
      <c r="L431" s="28"/>
      <c r="M431"/>
      <c r="N431"/>
    </row>
    <row r="432" spans="6:14" ht="15" x14ac:dyDescent="0.25">
      <c r="F432"/>
      <c r="G432"/>
      <c r="H432"/>
      <c r="I432"/>
      <c r="J432"/>
      <c r="K432"/>
      <c r="L432" s="28"/>
      <c r="M432"/>
      <c r="N432"/>
    </row>
    <row r="433" spans="6:14" ht="15" x14ac:dyDescent="0.25">
      <c r="F433"/>
      <c r="G433"/>
      <c r="H433"/>
      <c r="I433"/>
      <c r="J433"/>
      <c r="K433"/>
      <c r="L433" s="28"/>
      <c r="M433"/>
      <c r="N433"/>
    </row>
    <row r="434" spans="6:14" ht="15" x14ac:dyDescent="0.25">
      <c r="F434"/>
      <c r="G434"/>
      <c r="H434"/>
      <c r="I434"/>
      <c r="J434"/>
      <c r="K434"/>
      <c r="L434" s="28"/>
      <c r="M434"/>
      <c r="N434"/>
    </row>
    <row r="435" spans="6:14" ht="15" x14ac:dyDescent="0.25">
      <c r="F435"/>
      <c r="G435"/>
      <c r="H435"/>
      <c r="I435"/>
      <c r="J435"/>
      <c r="K435"/>
      <c r="L435" s="28"/>
      <c r="M435"/>
      <c r="N435"/>
    </row>
    <row r="436" spans="6:14" ht="15" x14ac:dyDescent="0.25">
      <c r="F436"/>
      <c r="G436"/>
      <c r="H436"/>
      <c r="I436"/>
      <c r="J436"/>
      <c r="K436"/>
      <c r="L436" s="28"/>
      <c r="M436"/>
      <c r="N436"/>
    </row>
    <row r="437" spans="6:14" ht="15" x14ac:dyDescent="0.25">
      <c r="F437"/>
      <c r="G437"/>
      <c r="H437"/>
      <c r="I437"/>
      <c r="J437"/>
      <c r="K437"/>
      <c r="L437" s="28"/>
      <c r="M437"/>
      <c r="N437"/>
    </row>
    <row r="438" spans="6:14" ht="15" x14ac:dyDescent="0.25">
      <c r="F438"/>
      <c r="G438"/>
      <c r="H438"/>
      <c r="I438"/>
      <c r="J438"/>
      <c r="K438"/>
      <c r="L438" s="28"/>
      <c r="M438"/>
      <c r="N438"/>
    </row>
    <row r="439" spans="6:14" ht="15" x14ac:dyDescent="0.25">
      <c r="F439"/>
      <c r="G439"/>
      <c r="H439"/>
      <c r="I439"/>
      <c r="J439"/>
      <c r="K439"/>
      <c r="L439" s="28"/>
      <c r="M439"/>
      <c r="N439"/>
    </row>
    <row r="440" spans="6:14" ht="15" x14ac:dyDescent="0.25">
      <c r="F440"/>
      <c r="G440"/>
      <c r="H440"/>
      <c r="I440"/>
      <c r="J440"/>
      <c r="K440"/>
      <c r="L440" s="28"/>
      <c r="M440"/>
      <c r="N440"/>
    </row>
    <row r="441" spans="6:14" ht="15" x14ac:dyDescent="0.25">
      <c r="F441"/>
      <c r="G441"/>
      <c r="H441"/>
      <c r="I441"/>
      <c r="J441"/>
      <c r="K441"/>
      <c r="L441" s="28"/>
      <c r="M441"/>
      <c r="N441"/>
    </row>
    <row r="442" spans="6:14" ht="15" x14ac:dyDescent="0.25">
      <c r="F442"/>
      <c r="G442"/>
      <c r="H442"/>
      <c r="I442"/>
      <c r="J442"/>
      <c r="K442"/>
      <c r="L442" s="28"/>
      <c r="M442"/>
      <c r="N442"/>
    </row>
    <row r="443" spans="6:14" ht="15" x14ac:dyDescent="0.25">
      <c r="F443"/>
      <c r="G443"/>
      <c r="H443"/>
      <c r="I443"/>
      <c r="J443"/>
      <c r="K443"/>
      <c r="L443" s="28"/>
      <c r="M443"/>
      <c r="N443"/>
    </row>
    <row r="444" spans="6:14" ht="15" x14ac:dyDescent="0.25">
      <c r="F444"/>
      <c r="G444"/>
      <c r="H444"/>
      <c r="I444"/>
      <c r="J444"/>
      <c r="K444"/>
      <c r="L444" s="28"/>
      <c r="M444"/>
      <c r="N444"/>
    </row>
    <row r="445" spans="6:14" ht="15" x14ac:dyDescent="0.25">
      <c r="F445"/>
      <c r="G445"/>
      <c r="H445"/>
      <c r="I445"/>
      <c r="J445"/>
      <c r="K445"/>
      <c r="L445" s="28"/>
      <c r="M445"/>
      <c r="N445"/>
    </row>
    <row r="446" spans="6:14" ht="15" x14ac:dyDescent="0.25">
      <c r="F446"/>
      <c r="G446"/>
      <c r="H446"/>
      <c r="I446"/>
      <c r="J446"/>
      <c r="K446"/>
      <c r="L446" s="28"/>
      <c r="M446"/>
      <c r="N446"/>
    </row>
    <row r="447" spans="6:14" ht="15" x14ac:dyDescent="0.25">
      <c r="F447"/>
      <c r="G447"/>
      <c r="H447"/>
      <c r="I447"/>
      <c r="J447"/>
      <c r="K447"/>
      <c r="L447" s="28"/>
      <c r="M447"/>
      <c r="N447"/>
    </row>
    <row r="448" spans="6:14" ht="15" x14ac:dyDescent="0.25">
      <c r="F448"/>
      <c r="G448"/>
      <c r="H448"/>
      <c r="I448"/>
      <c r="J448"/>
      <c r="K448"/>
      <c r="L448" s="28"/>
      <c r="M448"/>
      <c r="N448"/>
    </row>
    <row r="449" spans="6:14" ht="15" x14ac:dyDescent="0.25">
      <c r="F449"/>
      <c r="G449"/>
      <c r="H449"/>
      <c r="I449"/>
      <c r="J449"/>
      <c r="K449"/>
      <c r="L449" s="28"/>
      <c r="M449"/>
      <c r="N449"/>
    </row>
    <row r="450" spans="6:14" ht="15" x14ac:dyDescent="0.25">
      <c r="F450"/>
      <c r="G450"/>
      <c r="H450"/>
      <c r="I450"/>
      <c r="J450"/>
      <c r="K450"/>
      <c r="L450" s="28"/>
      <c r="M450"/>
      <c r="N450"/>
    </row>
    <row r="451" spans="6:14" ht="15" x14ac:dyDescent="0.25">
      <c r="F451"/>
      <c r="G451"/>
      <c r="H451"/>
      <c r="I451"/>
      <c r="J451"/>
      <c r="K451"/>
      <c r="L451" s="28"/>
      <c r="M451"/>
      <c r="N451"/>
    </row>
    <row r="452" spans="6:14" ht="15" x14ac:dyDescent="0.25">
      <c r="F452"/>
      <c r="G452"/>
      <c r="H452"/>
      <c r="I452"/>
      <c r="J452"/>
      <c r="K452"/>
      <c r="L452" s="28"/>
      <c r="M452"/>
      <c r="N452"/>
    </row>
    <row r="453" spans="6:14" ht="15" x14ac:dyDescent="0.25">
      <c r="F453"/>
      <c r="G453"/>
      <c r="H453"/>
      <c r="I453"/>
      <c r="J453"/>
      <c r="K453"/>
      <c r="L453" s="28"/>
      <c r="M453"/>
      <c r="N453"/>
    </row>
    <row r="454" spans="6:14" ht="15" x14ac:dyDescent="0.25">
      <c r="F454"/>
      <c r="G454"/>
      <c r="H454"/>
      <c r="I454"/>
      <c r="J454"/>
      <c r="K454"/>
      <c r="L454" s="28"/>
      <c r="M454"/>
      <c r="N454"/>
    </row>
    <row r="455" spans="6:14" ht="15" x14ac:dyDescent="0.25">
      <c r="F455"/>
      <c r="G455"/>
      <c r="H455"/>
      <c r="I455"/>
      <c r="J455"/>
      <c r="K455"/>
      <c r="L455" s="28"/>
      <c r="M455"/>
      <c r="N455"/>
    </row>
    <row r="456" spans="6:14" ht="15" x14ac:dyDescent="0.25">
      <c r="F456"/>
      <c r="G456"/>
      <c r="H456"/>
      <c r="I456"/>
      <c r="J456"/>
      <c r="K456"/>
      <c r="L456" s="28"/>
      <c r="M456"/>
      <c r="N456"/>
    </row>
    <row r="457" spans="6:14" ht="15" x14ac:dyDescent="0.25">
      <c r="F457"/>
      <c r="G457"/>
      <c r="H457"/>
      <c r="I457"/>
      <c r="J457"/>
      <c r="K457"/>
      <c r="L457" s="28"/>
      <c r="M457"/>
      <c r="N457"/>
    </row>
    <row r="458" spans="6:14" ht="15" x14ac:dyDescent="0.25">
      <c r="F458"/>
      <c r="G458"/>
      <c r="H458"/>
      <c r="I458"/>
      <c r="J458"/>
      <c r="K458"/>
      <c r="L458" s="28"/>
      <c r="M458"/>
      <c r="N458"/>
    </row>
    <row r="459" spans="6:14" ht="15" x14ac:dyDescent="0.25">
      <c r="F459"/>
      <c r="G459"/>
      <c r="H459"/>
      <c r="I459"/>
      <c r="J459"/>
      <c r="K459"/>
      <c r="L459" s="28"/>
      <c r="M459"/>
      <c r="N459"/>
    </row>
    <row r="460" spans="6:14" ht="15" x14ac:dyDescent="0.25">
      <c r="F460"/>
      <c r="G460"/>
      <c r="H460"/>
      <c r="I460"/>
      <c r="J460"/>
      <c r="K460"/>
      <c r="L460" s="28"/>
      <c r="M460"/>
      <c r="N460"/>
    </row>
    <row r="461" spans="6:14" ht="15" x14ac:dyDescent="0.25">
      <c r="F461"/>
      <c r="G461"/>
      <c r="H461"/>
      <c r="I461"/>
      <c r="J461"/>
      <c r="K461"/>
      <c r="L461" s="28"/>
      <c r="M461"/>
      <c r="N461"/>
    </row>
    <row r="462" spans="6:14" ht="15" x14ac:dyDescent="0.25">
      <c r="F462"/>
      <c r="G462"/>
      <c r="H462"/>
      <c r="I462"/>
      <c r="J462"/>
      <c r="K462"/>
      <c r="L462" s="28"/>
      <c r="M462"/>
      <c r="N462"/>
    </row>
    <row r="463" spans="6:14" ht="15" x14ac:dyDescent="0.25">
      <c r="F463"/>
      <c r="G463"/>
      <c r="H463"/>
      <c r="I463"/>
      <c r="J463"/>
      <c r="K463"/>
      <c r="L463" s="28"/>
      <c r="M463"/>
      <c r="N463"/>
    </row>
    <row r="464" spans="6:14" ht="15" x14ac:dyDescent="0.25">
      <c r="F464"/>
      <c r="G464"/>
      <c r="H464"/>
      <c r="I464"/>
      <c r="J464"/>
      <c r="K464"/>
      <c r="L464" s="28"/>
      <c r="M464"/>
      <c r="N464"/>
    </row>
    <row r="465" spans="6:14" ht="15" x14ac:dyDescent="0.25">
      <c r="F465"/>
      <c r="G465"/>
      <c r="H465"/>
      <c r="I465"/>
      <c r="J465"/>
      <c r="K465"/>
      <c r="L465" s="28"/>
      <c r="M465"/>
      <c r="N465"/>
    </row>
    <row r="466" spans="6:14" ht="15" x14ac:dyDescent="0.25">
      <c r="F466"/>
      <c r="G466"/>
      <c r="H466"/>
      <c r="I466"/>
      <c r="J466"/>
      <c r="K466"/>
      <c r="L466" s="28"/>
      <c r="M466"/>
      <c r="N466"/>
    </row>
    <row r="467" spans="6:14" ht="15" x14ac:dyDescent="0.25">
      <c r="F467"/>
      <c r="G467"/>
      <c r="H467"/>
      <c r="I467"/>
      <c r="J467"/>
      <c r="K467"/>
      <c r="L467" s="28"/>
      <c r="M467"/>
      <c r="N467"/>
    </row>
    <row r="468" spans="6:14" ht="15" x14ac:dyDescent="0.25">
      <c r="F468"/>
      <c r="G468"/>
      <c r="H468"/>
      <c r="I468"/>
      <c r="J468"/>
      <c r="K468"/>
      <c r="L468" s="28"/>
      <c r="M468"/>
      <c r="N468"/>
    </row>
    <row r="469" spans="6:14" ht="15" x14ac:dyDescent="0.25">
      <c r="F469"/>
      <c r="G469"/>
      <c r="H469"/>
      <c r="I469"/>
      <c r="J469"/>
      <c r="K469"/>
      <c r="L469" s="28"/>
      <c r="M469"/>
      <c r="N469"/>
    </row>
    <row r="470" spans="6:14" ht="15" x14ac:dyDescent="0.25">
      <c r="F470"/>
      <c r="G470"/>
      <c r="H470"/>
      <c r="I470"/>
      <c r="J470"/>
      <c r="K470"/>
      <c r="L470" s="28"/>
      <c r="M470"/>
      <c r="N470"/>
    </row>
    <row r="471" spans="6:14" ht="15" x14ac:dyDescent="0.25">
      <c r="F471"/>
      <c r="G471"/>
      <c r="H471"/>
      <c r="I471"/>
      <c r="J471"/>
      <c r="K471"/>
      <c r="L471" s="28"/>
      <c r="M471"/>
      <c r="N471"/>
    </row>
    <row r="472" spans="6:14" ht="15" x14ac:dyDescent="0.25">
      <c r="F472"/>
      <c r="G472"/>
      <c r="H472"/>
      <c r="I472"/>
      <c r="J472"/>
      <c r="K472"/>
      <c r="L472" s="28"/>
      <c r="M472"/>
      <c r="N472"/>
    </row>
    <row r="473" spans="6:14" ht="15" x14ac:dyDescent="0.25">
      <c r="F473"/>
      <c r="G473"/>
      <c r="H473"/>
      <c r="I473"/>
      <c r="J473"/>
      <c r="K473"/>
      <c r="L473" s="28"/>
      <c r="M473"/>
      <c r="N473"/>
    </row>
    <row r="474" spans="6:14" ht="15" x14ac:dyDescent="0.25">
      <c r="F474"/>
      <c r="G474"/>
      <c r="H474"/>
      <c r="I474"/>
      <c r="J474"/>
      <c r="K474"/>
      <c r="L474" s="28"/>
      <c r="M474"/>
      <c r="N474"/>
    </row>
    <row r="475" spans="6:14" ht="15" x14ac:dyDescent="0.25">
      <c r="F475"/>
      <c r="G475"/>
      <c r="H475"/>
      <c r="I475"/>
      <c r="J475"/>
      <c r="K475"/>
      <c r="L475" s="28"/>
      <c r="M475"/>
      <c r="N475"/>
    </row>
    <row r="476" spans="6:14" ht="15" x14ac:dyDescent="0.25">
      <c r="F476"/>
      <c r="G476"/>
      <c r="H476"/>
      <c r="I476"/>
      <c r="J476"/>
      <c r="K476"/>
      <c r="L476" s="28"/>
      <c r="M476"/>
      <c r="N476"/>
    </row>
    <row r="477" spans="6:14" ht="15" x14ac:dyDescent="0.25">
      <c r="F477"/>
      <c r="G477"/>
      <c r="H477"/>
      <c r="I477"/>
      <c r="J477"/>
      <c r="K477"/>
      <c r="L477" s="28"/>
      <c r="M477"/>
      <c r="N477"/>
    </row>
    <row r="478" spans="6:14" ht="15" x14ac:dyDescent="0.25">
      <c r="F478"/>
      <c r="G478"/>
      <c r="H478"/>
      <c r="I478"/>
      <c r="J478"/>
      <c r="K478"/>
      <c r="L478" s="28"/>
      <c r="M478"/>
      <c r="N478"/>
    </row>
    <row r="479" spans="6:14" ht="15" x14ac:dyDescent="0.25">
      <c r="F479"/>
      <c r="G479"/>
      <c r="H479"/>
      <c r="I479"/>
      <c r="J479"/>
      <c r="K479"/>
      <c r="L479" s="28"/>
      <c r="M479"/>
      <c r="N479"/>
    </row>
    <row r="480" spans="6:14" ht="15" x14ac:dyDescent="0.25">
      <c r="F480"/>
      <c r="G480"/>
      <c r="H480"/>
      <c r="I480"/>
      <c r="J480"/>
      <c r="K480"/>
      <c r="L480" s="28"/>
      <c r="M480"/>
      <c r="N480"/>
    </row>
    <row r="481" spans="6:14" ht="15" x14ac:dyDescent="0.25">
      <c r="F481"/>
      <c r="G481"/>
      <c r="H481"/>
      <c r="I481"/>
      <c r="J481"/>
      <c r="K481"/>
      <c r="L481" s="28"/>
      <c r="M481"/>
      <c r="N481"/>
    </row>
    <row r="482" spans="6:14" ht="15" x14ac:dyDescent="0.25">
      <c r="F482"/>
      <c r="G482"/>
      <c r="H482"/>
      <c r="I482"/>
      <c r="J482"/>
      <c r="K482"/>
      <c r="L482" s="28"/>
      <c r="M482"/>
      <c r="N482"/>
    </row>
    <row r="483" spans="6:14" ht="15" x14ac:dyDescent="0.25">
      <c r="F483"/>
      <c r="G483"/>
      <c r="H483"/>
      <c r="I483"/>
      <c r="J483"/>
      <c r="K483"/>
      <c r="L483" s="28"/>
      <c r="M483"/>
      <c r="N483"/>
    </row>
    <row r="484" spans="6:14" ht="15" x14ac:dyDescent="0.25">
      <c r="F484"/>
      <c r="G484"/>
      <c r="H484"/>
      <c r="I484"/>
      <c r="J484"/>
      <c r="K484"/>
      <c r="L484" s="28"/>
      <c r="M484"/>
      <c r="N484"/>
    </row>
    <row r="485" spans="6:14" ht="15" x14ac:dyDescent="0.25">
      <c r="F485"/>
      <c r="G485"/>
      <c r="H485"/>
      <c r="I485"/>
      <c r="J485"/>
      <c r="K485"/>
      <c r="L485" s="28"/>
      <c r="M485"/>
      <c r="N485"/>
    </row>
    <row r="486" spans="6:14" ht="15" x14ac:dyDescent="0.25">
      <c r="F486"/>
      <c r="G486"/>
      <c r="H486"/>
      <c r="I486"/>
      <c r="J486"/>
      <c r="K486"/>
      <c r="L486" s="28"/>
      <c r="M486"/>
      <c r="N486"/>
    </row>
    <row r="487" spans="6:14" ht="15" x14ac:dyDescent="0.25">
      <c r="F487"/>
      <c r="G487"/>
      <c r="H487"/>
      <c r="I487"/>
      <c r="J487"/>
      <c r="K487"/>
      <c r="L487" s="28"/>
      <c r="M487"/>
      <c r="N487"/>
    </row>
    <row r="488" spans="6:14" ht="15" x14ac:dyDescent="0.25">
      <c r="F488"/>
      <c r="G488"/>
      <c r="H488"/>
      <c r="I488"/>
      <c r="J488"/>
      <c r="K488"/>
      <c r="L488" s="28"/>
      <c r="M488"/>
      <c r="N488"/>
    </row>
    <row r="489" spans="6:14" ht="15" x14ac:dyDescent="0.25">
      <c r="F489"/>
      <c r="G489"/>
      <c r="H489"/>
      <c r="I489"/>
      <c r="J489"/>
      <c r="K489"/>
      <c r="L489" s="28"/>
      <c r="M489"/>
      <c r="N489"/>
    </row>
    <row r="490" spans="6:14" ht="15" x14ac:dyDescent="0.25">
      <c r="F490"/>
      <c r="G490"/>
      <c r="H490"/>
      <c r="I490"/>
      <c r="J490"/>
      <c r="K490"/>
      <c r="L490" s="28"/>
      <c r="M490"/>
      <c r="N490"/>
    </row>
    <row r="491" spans="6:14" ht="15" x14ac:dyDescent="0.25">
      <c r="F491"/>
      <c r="G491"/>
      <c r="H491"/>
      <c r="I491"/>
      <c r="J491"/>
      <c r="K491"/>
      <c r="L491" s="28"/>
      <c r="M491"/>
      <c r="N491"/>
    </row>
    <row r="492" spans="6:14" ht="15" x14ac:dyDescent="0.25">
      <c r="F492"/>
      <c r="G492"/>
      <c r="H492"/>
      <c r="I492"/>
      <c r="J492"/>
      <c r="K492"/>
      <c r="L492" s="28"/>
      <c r="M492"/>
      <c r="N492"/>
    </row>
    <row r="493" spans="6:14" ht="15" x14ac:dyDescent="0.25">
      <c r="F493"/>
      <c r="G493"/>
      <c r="H493"/>
      <c r="I493"/>
      <c r="J493"/>
      <c r="K493"/>
      <c r="L493" s="28"/>
      <c r="M493"/>
      <c r="N493"/>
    </row>
    <row r="494" spans="6:14" ht="15" x14ac:dyDescent="0.25">
      <c r="F494"/>
      <c r="G494"/>
      <c r="H494"/>
      <c r="I494"/>
      <c r="J494"/>
      <c r="K494"/>
      <c r="L494" s="28"/>
      <c r="M494"/>
      <c r="N494"/>
    </row>
    <row r="495" spans="6:14" ht="15" x14ac:dyDescent="0.25">
      <c r="F495"/>
      <c r="G495"/>
      <c r="H495"/>
      <c r="I495"/>
      <c r="J495"/>
      <c r="K495"/>
      <c r="L495" s="28"/>
      <c r="M495"/>
      <c r="N495"/>
    </row>
    <row r="496" spans="6:14" ht="15" x14ac:dyDescent="0.25">
      <c r="F496"/>
      <c r="G496"/>
      <c r="H496"/>
      <c r="I496"/>
      <c r="J496"/>
      <c r="K496"/>
      <c r="L496" s="28"/>
      <c r="M496"/>
      <c r="N496"/>
    </row>
    <row r="497" spans="6:14" ht="15" x14ac:dyDescent="0.25">
      <c r="F497"/>
      <c r="G497"/>
      <c r="H497"/>
      <c r="I497"/>
      <c r="J497"/>
      <c r="K497"/>
      <c r="L497" s="28"/>
      <c r="M497"/>
      <c r="N497"/>
    </row>
    <row r="498" spans="6:14" ht="15" x14ac:dyDescent="0.25">
      <c r="F498"/>
      <c r="G498"/>
      <c r="H498"/>
      <c r="I498"/>
      <c r="J498"/>
      <c r="K498"/>
      <c r="L498" s="28"/>
      <c r="M498"/>
      <c r="N498"/>
    </row>
    <row r="499" spans="6:14" ht="15" x14ac:dyDescent="0.25">
      <c r="F499"/>
      <c r="G499"/>
      <c r="H499"/>
      <c r="I499"/>
      <c r="J499"/>
      <c r="K499"/>
      <c r="L499" s="28"/>
      <c r="M499"/>
      <c r="N499"/>
    </row>
    <row r="500" spans="6:14" ht="15" x14ac:dyDescent="0.25">
      <c r="F500"/>
      <c r="G500"/>
      <c r="H500"/>
      <c r="I500"/>
      <c r="J500"/>
      <c r="K500"/>
      <c r="L500" s="28"/>
      <c r="M500"/>
      <c r="N500"/>
    </row>
    <row r="501" spans="6:14" ht="15" x14ac:dyDescent="0.25">
      <c r="F501"/>
      <c r="G501"/>
      <c r="H501"/>
      <c r="I501"/>
      <c r="J501"/>
      <c r="K501"/>
      <c r="L501" s="28"/>
      <c r="M501"/>
      <c r="N501"/>
    </row>
    <row r="502" spans="6:14" ht="15" x14ac:dyDescent="0.25">
      <c r="F502"/>
      <c r="G502"/>
      <c r="H502"/>
      <c r="I502"/>
      <c r="J502"/>
      <c r="K502"/>
      <c r="L502" s="28"/>
      <c r="M502"/>
      <c r="N502"/>
    </row>
    <row r="503" spans="6:14" ht="15" x14ac:dyDescent="0.25">
      <c r="F503"/>
      <c r="G503"/>
      <c r="H503"/>
      <c r="I503"/>
      <c r="J503"/>
      <c r="K503"/>
      <c r="L503" s="28"/>
      <c r="M503"/>
      <c r="N503"/>
    </row>
    <row r="504" spans="6:14" ht="15" x14ac:dyDescent="0.25">
      <c r="F504"/>
      <c r="G504"/>
      <c r="H504"/>
      <c r="I504"/>
      <c r="J504"/>
      <c r="K504"/>
      <c r="L504" s="28"/>
      <c r="M504"/>
      <c r="N504"/>
    </row>
    <row r="505" spans="6:14" ht="15" x14ac:dyDescent="0.25">
      <c r="F505"/>
      <c r="G505"/>
      <c r="H505"/>
      <c r="I505"/>
      <c r="J505"/>
      <c r="K505"/>
      <c r="L505" s="28"/>
      <c r="M505"/>
      <c r="N505"/>
    </row>
    <row r="506" spans="6:14" ht="15" x14ac:dyDescent="0.25">
      <c r="F506"/>
      <c r="G506"/>
      <c r="H506"/>
      <c r="I506"/>
      <c r="J506"/>
      <c r="K506"/>
      <c r="L506" s="28"/>
      <c r="M506"/>
      <c r="N506"/>
    </row>
    <row r="507" spans="6:14" ht="15" x14ac:dyDescent="0.25">
      <c r="F507"/>
      <c r="G507"/>
      <c r="H507"/>
      <c r="I507"/>
      <c r="J507"/>
      <c r="K507"/>
      <c r="L507" s="28"/>
      <c r="M507"/>
      <c r="N507"/>
    </row>
    <row r="508" spans="6:14" ht="15" x14ac:dyDescent="0.25">
      <c r="F508"/>
      <c r="G508"/>
      <c r="H508"/>
      <c r="I508"/>
      <c r="J508"/>
      <c r="K508"/>
      <c r="L508" s="28"/>
      <c r="M508"/>
      <c r="N508"/>
    </row>
    <row r="509" spans="6:14" ht="15" x14ac:dyDescent="0.25">
      <c r="F509"/>
      <c r="G509"/>
      <c r="H509"/>
      <c r="I509"/>
      <c r="J509"/>
      <c r="K509"/>
      <c r="L509" s="28"/>
      <c r="M509"/>
      <c r="N509"/>
    </row>
    <row r="510" spans="6:14" ht="15" x14ac:dyDescent="0.25">
      <c r="F510"/>
      <c r="G510"/>
      <c r="H510"/>
      <c r="I510"/>
      <c r="J510"/>
      <c r="K510"/>
      <c r="L510" s="28"/>
      <c r="M510"/>
      <c r="N510"/>
    </row>
    <row r="511" spans="6:14" ht="15" x14ac:dyDescent="0.25">
      <c r="F511"/>
      <c r="G511"/>
      <c r="H511"/>
      <c r="I511"/>
      <c r="J511"/>
      <c r="K511"/>
      <c r="L511" s="28"/>
      <c r="M511"/>
      <c r="N511"/>
    </row>
    <row r="512" spans="6:14" ht="15" x14ac:dyDescent="0.25">
      <c r="F512"/>
      <c r="G512"/>
      <c r="H512"/>
      <c r="I512"/>
      <c r="J512"/>
      <c r="K512"/>
      <c r="L512" s="28"/>
      <c r="M512"/>
      <c r="N512"/>
    </row>
    <row r="513" spans="6:14" ht="15" x14ac:dyDescent="0.25">
      <c r="F513"/>
      <c r="G513"/>
      <c r="H513"/>
      <c r="I513"/>
      <c r="J513"/>
      <c r="K513"/>
      <c r="L513" s="28"/>
      <c r="M513"/>
      <c r="N513"/>
    </row>
    <row r="514" spans="6:14" ht="15" x14ac:dyDescent="0.25">
      <c r="F514"/>
      <c r="G514"/>
      <c r="H514"/>
      <c r="I514"/>
      <c r="J514"/>
      <c r="K514"/>
      <c r="L514" s="28"/>
      <c r="M514"/>
      <c r="N514"/>
    </row>
    <row r="515" spans="6:14" ht="15" x14ac:dyDescent="0.25">
      <c r="F515"/>
      <c r="G515"/>
      <c r="H515"/>
      <c r="I515"/>
      <c r="J515"/>
      <c r="K515"/>
      <c r="L515" s="28"/>
      <c r="M515"/>
      <c r="N515"/>
    </row>
    <row r="516" spans="6:14" ht="15" x14ac:dyDescent="0.25">
      <c r="F516"/>
      <c r="G516"/>
      <c r="H516"/>
      <c r="I516"/>
      <c r="J516"/>
      <c r="K516"/>
      <c r="L516" s="28"/>
      <c r="M516"/>
      <c r="N516"/>
    </row>
    <row r="517" spans="6:14" ht="15" x14ac:dyDescent="0.25">
      <c r="F517"/>
      <c r="G517"/>
      <c r="H517"/>
      <c r="I517"/>
      <c r="J517"/>
      <c r="K517"/>
      <c r="L517" s="28"/>
      <c r="M517"/>
      <c r="N517"/>
    </row>
    <row r="518" spans="6:14" ht="15" x14ac:dyDescent="0.25">
      <c r="F518"/>
      <c r="G518"/>
      <c r="H518"/>
      <c r="I518"/>
      <c r="J518"/>
      <c r="K518"/>
      <c r="L518" s="28"/>
      <c r="M518"/>
      <c r="N518"/>
    </row>
    <row r="519" spans="6:14" ht="15" x14ac:dyDescent="0.25">
      <c r="F519"/>
      <c r="G519"/>
      <c r="H519"/>
      <c r="I519"/>
      <c r="J519"/>
      <c r="K519"/>
      <c r="L519" s="28"/>
      <c r="M519"/>
      <c r="N519"/>
    </row>
    <row r="520" spans="6:14" ht="15" x14ac:dyDescent="0.25">
      <c r="F520"/>
      <c r="G520"/>
      <c r="H520"/>
      <c r="I520"/>
      <c r="J520"/>
      <c r="K520"/>
      <c r="L520" s="28"/>
      <c r="M520"/>
      <c r="N520"/>
    </row>
    <row r="521" spans="6:14" ht="15" x14ac:dyDescent="0.25">
      <c r="F521"/>
      <c r="G521"/>
      <c r="H521"/>
      <c r="I521"/>
      <c r="J521"/>
      <c r="K521"/>
      <c r="L521" s="28"/>
      <c r="M521"/>
      <c r="N521"/>
    </row>
    <row r="522" spans="6:14" ht="15" x14ac:dyDescent="0.25">
      <c r="F522"/>
      <c r="G522"/>
      <c r="H522"/>
      <c r="I522"/>
      <c r="J522"/>
      <c r="K522"/>
      <c r="L522" s="28"/>
      <c r="M522"/>
      <c r="N522"/>
    </row>
    <row r="523" spans="6:14" ht="15" x14ac:dyDescent="0.25">
      <c r="F523"/>
      <c r="G523"/>
      <c r="H523"/>
      <c r="I523"/>
      <c r="J523"/>
      <c r="K523"/>
      <c r="L523" s="28"/>
      <c r="M523"/>
      <c r="N523"/>
    </row>
    <row r="524" spans="6:14" ht="15" x14ac:dyDescent="0.25">
      <c r="F524"/>
      <c r="G524"/>
      <c r="H524"/>
      <c r="I524"/>
      <c r="J524"/>
      <c r="K524"/>
      <c r="L524" s="28"/>
      <c r="M524"/>
      <c r="N524"/>
    </row>
    <row r="525" spans="6:14" ht="15" x14ac:dyDescent="0.25">
      <c r="F525"/>
      <c r="G525"/>
      <c r="H525"/>
      <c r="I525"/>
      <c r="J525"/>
      <c r="K525"/>
      <c r="L525" s="28"/>
      <c r="M525"/>
      <c r="N525"/>
    </row>
    <row r="526" spans="6:14" ht="15" x14ac:dyDescent="0.25">
      <c r="F526"/>
      <c r="G526"/>
      <c r="H526"/>
      <c r="I526"/>
      <c r="J526"/>
      <c r="K526"/>
      <c r="L526" s="28"/>
      <c r="M526"/>
      <c r="N526"/>
    </row>
    <row r="527" spans="6:14" ht="15" x14ac:dyDescent="0.25">
      <c r="F527"/>
      <c r="G527"/>
      <c r="H527"/>
      <c r="I527"/>
      <c r="J527"/>
      <c r="K527"/>
      <c r="L527" s="28"/>
      <c r="M527"/>
      <c r="N527"/>
    </row>
    <row r="528" spans="6:14" ht="15" x14ac:dyDescent="0.25">
      <c r="F528"/>
      <c r="G528"/>
      <c r="H528"/>
      <c r="I528"/>
      <c r="J528"/>
      <c r="K528"/>
      <c r="L528" s="28"/>
      <c r="M528"/>
      <c r="N528"/>
    </row>
    <row r="529" spans="6:14" ht="15" x14ac:dyDescent="0.25">
      <c r="F529"/>
      <c r="G529"/>
      <c r="H529"/>
      <c r="I529"/>
      <c r="J529"/>
      <c r="K529"/>
      <c r="L529" s="28"/>
      <c r="M529"/>
      <c r="N529"/>
    </row>
    <row r="530" spans="6:14" ht="15" x14ac:dyDescent="0.25">
      <c r="F530"/>
      <c r="G530"/>
      <c r="H530"/>
      <c r="I530"/>
      <c r="J530"/>
      <c r="K530"/>
      <c r="L530" s="28"/>
      <c r="M530"/>
      <c r="N530"/>
    </row>
    <row r="531" spans="6:14" ht="15" x14ac:dyDescent="0.25">
      <c r="F531"/>
      <c r="G531"/>
      <c r="H531"/>
      <c r="I531"/>
      <c r="J531"/>
      <c r="K531"/>
      <c r="L531" s="28"/>
      <c r="M531"/>
      <c r="N531"/>
    </row>
    <row r="532" spans="6:14" ht="15" x14ac:dyDescent="0.25">
      <c r="F532"/>
      <c r="G532"/>
      <c r="H532"/>
      <c r="I532"/>
      <c r="J532"/>
      <c r="K532"/>
      <c r="L532" s="28"/>
      <c r="M532"/>
      <c r="N532"/>
    </row>
    <row r="533" spans="6:14" ht="15" x14ac:dyDescent="0.25">
      <c r="F533"/>
      <c r="G533"/>
      <c r="H533"/>
      <c r="I533"/>
      <c r="J533"/>
      <c r="K533"/>
      <c r="L533" s="28"/>
      <c r="M533"/>
      <c r="N533"/>
    </row>
    <row r="534" spans="6:14" ht="15" x14ac:dyDescent="0.25">
      <c r="F534"/>
      <c r="G534"/>
      <c r="H534"/>
      <c r="I534"/>
      <c r="J534"/>
      <c r="K534"/>
      <c r="L534" s="28"/>
      <c r="M534"/>
      <c r="N534"/>
    </row>
    <row r="535" spans="6:14" ht="15" x14ac:dyDescent="0.25">
      <c r="F535"/>
      <c r="G535"/>
      <c r="H535"/>
      <c r="I535"/>
      <c r="J535"/>
      <c r="K535"/>
      <c r="L535" s="28"/>
      <c r="M535"/>
      <c r="N535"/>
    </row>
    <row r="536" spans="6:14" ht="15" x14ac:dyDescent="0.25">
      <c r="F536"/>
      <c r="G536"/>
      <c r="H536"/>
      <c r="I536"/>
      <c r="J536"/>
      <c r="K536"/>
      <c r="L536" s="28"/>
      <c r="M536"/>
      <c r="N536"/>
    </row>
    <row r="537" spans="6:14" ht="15" x14ac:dyDescent="0.25">
      <c r="F537"/>
      <c r="G537"/>
      <c r="H537"/>
      <c r="I537"/>
      <c r="J537"/>
      <c r="K537"/>
      <c r="L537" s="28"/>
      <c r="M537"/>
      <c r="N537"/>
    </row>
    <row r="538" spans="6:14" ht="15" x14ac:dyDescent="0.25">
      <c r="F538"/>
      <c r="G538"/>
      <c r="H538"/>
      <c r="I538"/>
      <c r="J538"/>
      <c r="K538"/>
      <c r="L538" s="28"/>
      <c r="M538"/>
      <c r="N538"/>
    </row>
    <row r="539" spans="6:14" ht="15" x14ac:dyDescent="0.25">
      <c r="F539"/>
      <c r="G539"/>
      <c r="H539"/>
      <c r="I539"/>
      <c r="J539"/>
      <c r="K539"/>
      <c r="L539" s="28"/>
      <c r="M539"/>
      <c r="N539"/>
    </row>
    <row r="540" spans="6:14" ht="15" x14ac:dyDescent="0.25">
      <c r="F540"/>
      <c r="G540"/>
      <c r="H540"/>
      <c r="I540"/>
      <c r="J540"/>
      <c r="K540"/>
      <c r="L540" s="28"/>
      <c r="M540"/>
      <c r="N540"/>
    </row>
    <row r="541" spans="6:14" ht="15" x14ac:dyDescent="0.25">
      <c r="F541"/>
      <c r="G541"/>
      <c r="H541"/>
      <c r="I541"/>
      <c r="J541"/>
      <c r="K541"/>
      <c r="L541" s="28"/>
      <c r="M541"/>
      <c r="N541"/>
    </row>
    <row r="542" spans="6:14" ht="15" x14ac:dyDescent="0.25">
      <c r="F542"/>
      <c r="G542"/>
      <c r="H542"/>
      <c r="I542"/>
      <c r="J542"/>
      <c r="K542"/>
      <c r="L542" s="28"/>
      <c r="M542"/>
      <c r="N542"/>
    </row>
    <row r="543" spans="6:14" ht="15" x14ac:dyDescent="0.25">
      <c r="F543"/>
      <c r="G543"/>
      <c r="H543"/>
      <c r="I543"/>
      <c r="J543"/>
      <c r="K543"/>
      <c r="L543" s="28"/>
      <c r="M543"/>
      <c r="N543"/>
    </row>
    <row r="544" spans="6:14" ht="15" x14ac:dyDescent="0.25">
      <c r="F544"/>
      <c r="G544"/>
      <c r="H544"/>
      <c r="I544"/>
      <c r="J544"/>
      <c r="K544"/>
      <c r="L544" s="28"/>
      <c r="M544"/>
      <c r="N544"/>
    </row>
    <row r="545" spans="6:14" ht="15" x14ac:dyDescent="0.25">
      <c r="F545"/>
      <c r="G545"/>
      <c r="H545"/>
      <c r="I545"/>
      <c r="J545"/>
      <c r="K545"/>
      <c r="L545" s="28"/>
      <c r="M545"/>
      <c r="N545"/>
    </row>
    <row r="546" spans="6:14" ht="15" x14ac:dyDescent="0.25">
      <c r="F546"/>
      <c r="G546"/>
      <c r="H546"/>
      <c r="I546"/>
      <c r="J546"/>
      <c r="K546"/>
      <c r="L546" s="28"/>
      <c r="M546"/>
      <c r="N546"/>
    </row>
    <row r="547" spans="6:14" ht="15" x14ac:dyDescent="0.25">
      <c r="F547"/>
      <c r="G547"/>
      <c r="H547"/>
      <c r="I547"/>
      <c r="J547"/>
      <c r="K547"/>
      <c r="L547" s="28"/>
      <c r="M547"/>
      <c r="N547"/>
    </row>
    <row r="548" spans="6:14" ht="15" x14ac:dyDescent="0.25">
      <c r="F548"/>
      <c r="G548"/>
      <c r="H548"/>
      <c r="I548"/>
      <c r="J548"/>
      <c r="K548"/>
      <c r="L548" s="28"/>
      <c r="M548"/>
      <c r="N548"/>
    </row>
    <row r="549" spans="6:14" ht="15" x14ac:dyDescent="0.25">
      <c r="F549"/>
      <c r="G549"/>
      <c r="H549"/>
      <c r="I549"/>
      <c r="J549"/>
      <c r="K549"/>
      <c r="L549" s="28"/>
      <c r="M549"/>
      <c r="N549"/>
    </row>
    <row r="550" spans="6:14" ht="15" x14ac:dyDescent="0.25">
      <c r="F550"/>
      <c r="G550"/>
      <c r="H550"/>
      <c r="I550"/>
      <c r="J550"/>
      <c r="K550"/>
      <c r="L550" s="28"/>
      <c r="M550"/>
      <c r="N550"/>
    </row>
    <row r="551" spans="6:14" ht="15" x14ac:dyDescent="0.25">
      <c r="F551"/>
      <c r="G551"/>
      <c r="H551"/>
      <c r="I551"/>
      <c r="J551"/>
      <c r="K551"/>
      <c r="L551" s="28"/>
      <c r="M551"/>
      <c r="N551"/>
    </row>
    <row r="552" spans="6:14" ht="15" x14ac:dyDescent="0.25">
      <c r="F552"/>
      <c r="G552"/>
      <c r="H552"/>
      <c r="I552"/>
      <c r="J552"/>
      <c r="K552"/>
      <c r="L552" s="28"/>
      <c r="M552"/>
      <c r="N552"/>
    </row>
    <row r="553" spans="6:14" ht="15" x14ac:dyDescent="0.25">
      <c r="F553"/>
      <c r="G553"/>
      <c r="H553"/>
      <c r="I553"/>
      <c r="J553"/>
      <c r="K553"/>
      <c r="L553" s="28"/>
      <c r="M553"/>
      <c r="N553"/>
    </row>
    <row r="554" spans="6:14" ht="15" x14ac:dyDescent="0.25">
      <c r="F554"/>
      <c r="G554"/>
      <c r="H554"/>
      <c r="I554"/>
      <c r="J554"/>
      <c r="K554"/>
      <c r="L554" s="28"/>
      <c r="M554"/>
      <c r="N554"/>
    </row>
    <row r="555" spans="6:14" ht="15" x14ac:dyDescent="0.25">
      <c r="F555"/>
      <c r="G555"/>
      <c r="H555"/>
      <c r="I555"/>
      <c r="J555"/>
      <c r="K555"/>
      <c r="L555" s="28"/>
      <c r="M555"/>
      <c r="N555"/>
    </row>
    <row r="556" spans="6:14" ht="15" x14ac:dyDescent="0.25">
      <c r="F556"/>
      <c r="G556"/>
      <c r="H556"/>
      <c r="I556"/>
      <c r="J556"/>
      <c r="K556"/>
      <c r="L556" s="28"/>
      <c r="M556"/>
      <c r="N556"/>
    </row>
    <row r="557" spans="6:14" ht="15" x14ac:dyDescent="0.25">
      <c r="F557"/>
      <c r="G557"/>
      <c r="H557"/>
      <c r="I557"/>
      <c r="J557"/>
      <c r="K557"/>
      <c r="L557" s="28"/>
      <c r="M557"/>
      <c r="N557"/>
    </row>
    <row r="558" spans="6:14" ht="15" x14ac:dyDescent="0.25">
      <c r="F558"/>
      <c r="G558"/>
      <c r="H558"/>
      <c r="I558"/>
      <c r="J558"/>
      <c r="K558"/>
      <c r="L558" s="28"/>
      <c r="M558"/>
      <c r="N558"/>
    </row>
    <row r="559" spans="6:14" ht="15" x14ac:dyDescent="0.25">
      <c r="F559"/>
      <c r="G559"/>
      <c r="H559"/>
      <c r="I559"/>
      <c r="J559"/>
      <c r="K559"/>
      <c r="L559" s="28"/>
      <c r="M559"/>
      <c r="N559"/>
    </row>
    <row r="560" spans="6:14" ht="15" x14ac:dyDescent="0.25">
      <c r="F560"/>
      <c r="G560"/>
      <c r="H560"/>
      <c r="I560"/>
      <c r="J560"/>
      <c r="K560"/>
      <c r="L560" s="28"/>
      <c r="M560"/>
      <c r="N560"/>
    </row>
    <row r="561" spans="6:14" ht="15" x14ac:dyDescent="0.25">
      <c r="F561"/>
      <c r="G561"/>
      <c r="H561"/>
      <c r="I561"/>
      <c r="J561"/>
      <c r="K561"/>
      <c r="L561" s="28"/>
      <c r="M561"/>
      <c r="N561"/>
    </row>
    <row r="562" spans="6:14" ht="15" x14ac:dyDescent="0.25">
      <c r="F562"/>
      <c r="G562"/>
      <c r="H562"/>
      <c r="I562"/>
      <c r="J562"/>
      <c r="K562"/>
      <c r="L562" s="28"/>
      <c r="M562"/>
      <c r="N562"/>
    </row>
    <row r="563" spans="6:14" ht="15" x14ac:dyDescent="0.25">
      <c r="F563"/>
      <c r="G563"/>
      <c r="H563"/>
      <c r="I563"/>
      <c r="J563"/>
      <c r="K563"/>
      <c r="L563" s="28"/>
      <c r="M563"/>
      <c r="N563"/>
    </row>
    <row r="564" spans="6:14" ht="15" x14ac:dyDescent="0.25">
      <c r="F564"/>
      <c r="G564"/>
      <c r="H564"/>
      <c r="I564"/>
      <c r="J564"/>
      <c r="K564"/>
      <c r="L564" s="28"/>
      <c r="M564"/>
      <c r="N564"/>
    </row>
    <row r="565" spans="6:14" ht="15" x14ac:dyDescent="0.25">
      <c r="F565"/>
      <c r="G565"/>
      <c r="H565"/>
      <c r="I565"/>
      <c r="J565"/>
      <c r="K565"/>
      <c r="L565" s="28"/>
      <c r="M565"/>
      <c r="N565"/>
    </row>
    <row r="566" spans="6:14" ht="15" x14ac:dyDescent="0.25">
      <c r="F566"/>
      <c r="G566"/>
      <c r="H566"/>
      <c r="I566"/>
      <c r="J566"/>
      <c r="K566"/>
      <c r="L566" s="28"/>
      <c r="M566"/>
      <c r="N566"/>
    </row>
    <row r="567" spans="6:14" ht="15" x14ac:dyDescent="0.25">
      <c r="F567"/>
      <c r="G567"/>
      <c r="H567"/>
      <c r="I567"/>
      <c r="J567"/>
      <c r="K567"/>
      <c r="L567" s="28"/>
      <c r="M567"/>
      <c r="N567"/>
    </row>
    <row r="568" spans="6:14" ht="15" x14ac:dyDescent="0.25">
      <c r="F568"/>
      <c r="G568"/>
      <c r="H568"/>
      <c r="I568"/>
      <c r="J568"/>
      <c r="K568"/>
      <c r="L568" s="28"/>
      <c r="M568"/>
      <c r="N568"/>
    </row>
    <row r="569" spans="6:14" ht="15" x14ac:dyDescent="0.25">
      <c r="F569"/>
      <c r="G569"/>
      <c r="H569"/>
      <c r="I569"/>
      <c r="J569"/>
      <c r="K569"/>
      <c r="L569" s="28"/>
      <c r="M569"/>
      <c r="N569"/>
    </row>
    <row r="570" spans="6:14" ht="15" x14ac:dyDescent="0.25">
      <c r="F570"/>
      <c r="G570"/>
      <c r="H570"/>
      <c r="I570"/>
      <c r="J570"/>
      <c r="K570"/>
      <c r="L570" s="28"/>
      <c r="M570"/>
      <c r="N570"/>
    </row>
    <row r="571" spans="6:14" ht="15" x14ac:dyDescent="0.25">
      <c r="F571"/>
      <c r="G571"/>
      <c r="H571"/>
      <c r="I571"/>
      <c r="J571"/>
      <c r="K571"/>
      <c r="L571" s="28"/>
      <c r="M571"/>
      <c r="N571"/>
    </row>
    <row r="572" spans="6:14" ht="15" x14ac:dyDescent="0.25">
      <c r="F572"/>
      <c r="G572"/>
      <c r="H572"/>
      <c r="I572"/>
      <c r="J572"/>
      <c r="K572"/>
      <c r="L572" s="28"/>
      <c r="M572"/>
      <c r="N572"/>
    </row>
    <row r="573" spans="6:14" ht="15" x14ac:dyDescent="0.25">
      <c r="F573"/>
      <c r="G573"/>
      <c r="H573"/>
      <c r="I573"/>
      <c r="J573"/>
      <c r="K573"/>
      <c r="L573" s="28"/>
      <c r="M573"/>
      <c r="N573"/>
    </row>
    <row r="574" spans="6:14" ht="15" x14ac:dyDescent="0.25">
      <c r="F574"/>
      <c r="G574"/>
      <c r="H574"/>
      <c r="I574"/>
      <c r="J574"/>
      <c r="K574"/>
      <c r="L574" s="28"/>
      <c r="M574"/>
      <c r="N574"/>
    </row>
    <row r="575" spans="6:14" ht="15" x14ac:dyDescent="0.25">
      <c r="F575"/>
      <c r="G575"/>
      <c r="H575"/>
      <c r="I575"/>
      <c r="J575"/>
      <c r="K575"/>
      <c r="L575" s="28"/>
      <c r="M575"/>
      <c r="N575"/>
    </row>
    <row r="576" spans="6:14" ht="15" x14ac:dyDescent="0.25">
      <c r="F576"/>
      <c r="G576"/>
      <c r="H576"/>
      <c r="I576"/>
      <c r="J576"/>
      <c r="K576"/>
      <c r="L576" s="28"/>
      <c r="M576"/>
      <c r="N576"/>
    </row>
    <row r="577" spans="6:14" ht="15" x14ac:dyDescent="0.25">
      <c r="F577"/>
      <c r="G577"/>
      <c r="H577"/>
      <c r="I577"/>
      <c r="J577"/>
      <c r="K577"/>
      <c r="L577" s="28"/>
      <c r="M577"/>
      <c r="N577"/>
    </row>
    <row r="578" spans="6:14" ht="15" x14ac:dyDescent="0.25">
      <c r="F578"/>
      <c r="G578"/>
      <c r="H578"/>
      <c r="I578"/>
      <c r="J578"/>
      <c r="K578"/>
      <c r="L578" s="28"/>
      <c r="M578"/>
      <c r="N578"/>
    </row>
    <row r="579" spans="6:14" ht="15" x14ac:dyDescent="0.25">
      <c r="F579"/>
      <c r="G579"/>
      <c r="H579"/>
      <c r="I579"/>
      <c r="J579"/>
      <c r="K579"/>
      <c r="L579" s="28"/>
      <c r="M579"/>
      <c r="N579"/>
    </row>
    <row r="580" spans="6:14" ht="15" x14ac:dyDescent="0.25">
      <c r="F580"/>
      <c r="G580"/>
      <c r="H580"/>
      <c r="I580"/>
      <c r="J580"/>
      <c r="K580"/>
      <c r="L580" s="28"/>
      <c r="M580"/>
      <c r="N580"/>
    </row>
    <row r="581" spans="6:14" ht="15" x14ac:dyDescent="0.25">
      <c r="F581"/>
      <c r="G581"/>
      <c r="H581"/>
      <c r="I581"/>
      <c r="J581"/>
      <c r="K581"/>
      <c r="L581" s="28"/>
      <c r="M581"/>
      <c r="N581"/>
    </row>
    <row r="582" spans="6:14" ht="15" x14ac:dyDescent="0.25">
      <c r="F582"/>
      <c r="G582"/>
      <c r="H582"/>
      <c r="I582"/>
      <c r="J582"/>
      <c r="K582"/>
      <c r="L582" s="28"/>
      <c r="M582"/>
      <c r="N582"/>
    </row>
    <row r="583" spans="6:14" ht="15" x14ac:dyDescent="0.25">
      <c r="F583"/>
      <c r="G583"/>
      <c r="H583"/>
      <c r="I583"/>
      <c r="J583"/>
      <c r="K583"/>
      <c r="L583" s="28"/>
      <c r="M583"/>
      <c r="N583"/>
    </row>
    <row r="584" spans="6:14" ht="15" x14ac:dyDescent="0.25">
      <c r="F584"/>
      <c r="G584"/>
      <c r="H584"/>
      <c r="I584"/>
      <c r="J584"/>
      <c r="K584"/>
      <c r="L584" s="28"/>
      <c r="M584"/>
      <c r="N584"/>
    </row>
    <row r="585" spans="6:14" ht="15" x14ac:dyDescent="0.25">
      <c r="F585"/>
      <c r="G585"/>
      <c r="H585"/>
      <c r="I585"/>
      <c r="J585"/>
      <c r="K585"/>
      <c r="L585" s="28"/>
      <c r="M585"/>
      <c r="N585"/>
    </row>
    <row r="586" spans="6:14" ht="15" x14ac:dyDescent="0.25">
      <c r="F586"/>
      <c r="G586"/>
      <c r="H586"/>
      <c r="I586"/>
      <c r="J586"/>
      <c r="K586"/>
      <c r="L586" s="28"/>
      <c r="M586"/>
      <c r="N586"/>
    </row>
    <row r="587" spans="6:14" ht="15" x14ac:dyDescent="0.25">
      <c r="F587"/>
      <c r="G587"/>
      <c r="H587"/>
      <c r="I587"/>
      <c r="J587"/>
      <c r="K587"/>
      <c r="L587" s="28"/>
      <c r="M587"/>
      <c r="N587"/>
    </row>
    <row r="588" spans="6:14" ht="15" x14ac:dyDescent="0.25">
      <c r="F588"/>
      <c r="G588"/>
      <c r="H588"/>
      <c r="I588"/>
      <c r="J588"/>
      <c r="K588"/>
      <c r="L588" s="28"/>
      <c r="M588"/>
      <c r="N588"/>
    </row>
    <row r="589" spans="6:14" ht="15" x14ac:dyDescent="0.25">
      <c r="F589"/>
      <c r="G589"/>
      <c r="H589"/>
      <c r="I589"/>
      <c r="J589"/>
      <c r="K589"/>
      <c r="L589" s="28"/>
      <c r="M589"/>
      <c r="N589"/>
    </row>
    <row r="590" spans="6:14" ht="15" x14ac:dyDescent="0.25">
      <c r="F590"/>
      <c r="G590"/>
      <c r="H590"/>
      <c r="I590"/>
      <c r="J590"/>
      <c r="K590"/>
      <c r="L590" s="28"/>
      <c r="M590"/>
      <c r="N590"/>
    </row>
    <row r="591" spans="6:14" ht="15" x14ac:dyDescent="0.25">
      <c r="F591"/>
      <c r="G591"/>
      <c r="H591"/>
      <c r="I591"/>
      <c r="J591"/>
      <c r="K591"/>
      <c r="L591" s="28"/>
      <c r="M591"/>
      <c r="N591"/>
    </row>
    <row r="592" spans="6:14" ht="15" x14ac:dyDescent="0.25">
      <c r="F592"/>
      <c r="G592"/>
      <c r="H592"/>
      <c r="I592"/>
      <c r="J592"/>
      <c r="K592"/>
      <c r="L592" s="28"/>
      <c r="M592"/>
      <c r="N592"/>
    </row>
    <row r="593" spans="6:14" ht="15" x14ac:dyDescent="0.25">
      <c r="F593"/>
      <c r="G593"/>
      <c r="H593"/>
      <c r="I593"/>
      <c r="J593"/>
      <c r="K593"/>
      <c r="L593" s="28"/>
      <c r="M593"/>
      <c r="N593"/>
    </row>
    <row r="594" spans="6:14" ht="15" x14ac:dyDescent="0.25">
      <c r="F594"/>
      <c r="G594"/>
      <c r="H594"/>
      <c r="I594"/>
      <c r="J594"/>
      <c r="K594"/>
      <c r="L594" s="28"/>
      <c r="M594"/>
      <c r="N594"/>
    </row>
    <row r="595" spans="6:14" ht="15" x14ac:dyDescent="0.25">
      <c r="F595"/>
      <c r="G595"/>
      <c r="H595"/>
      <c r="I595"/>
      <c r="J595"/>
      <c r="K595"/>
      <c r="L595" s="28"/>
      <c r="M595"/>
      <c r="N595"/>
    </row>
    <row r="596" spans="6:14" ht="15" x14ac:dyDescent="0.25">
      <c r="F596"/>
      <c r="G596"/>
      <c r="H596"/>
      <c r="I596"/>
      <c r="J596"/>
      <c r="K596"/>
      <c r="L596" s="28"/>
      <c r="M596"/>
      <c r="N596"/>
    </row>
    <row r="597" spans="6:14" ht="15" x14ac:dyDescent="0.25">
      <c r="F597"/>
      <c r="G597"/>
      <c r="H597"/>
      <c r="I597"/>
      <c r="J597"/>
      <c r="K597"/>
      <c r="L597" s="28"/>
      <c r="M597"/>
      <c r="N597"/>
    </row>
    <row r="598" spans="6:14" ht="15" x14ac:dyDescent="0.25">
      <c r="F598"/>
      <c r="G598"/>
      <c r="H598"/>
      <c r="I598"/>
      <c r="J598"/>
      <c r="K598"/>
      <c r="L598" s="28"/>
      <c r="M598"/>
      <c r="N598"/>
    </row>
    <row r="599" spans="6:14" ht="15" x14ac:dyDescent="0.25">
      <c r="F599"/>
      <c r="G599"/>
      <c r="H599"/>
      <c r="I599"/>
      <c r="J599"/>
      <c r="K599"/>
      <c r="L599" s="28"/>
      <c r="M599"/>
      <c r="N599"/>
    </row>
    <row r="600" spans="6:14" ht="15" x14ac:dyDescent="0.25">
      <c r="F600"/>
      <c r="G600"/>
      <c r="H600"/>
      <c r="I600"/>
      <c r="J600"/>
      <c r="K600"/>
      <c r="L600" s="28"/>
      <c r="M600"/>
      <c r="N600"/>
    </row>
    <row r="601" spans="6:14" ht="15" x14ac:dyDescent="0.25">
      <c r="F601"/>
      <c r="G601"/>
      <c r="H601"/>
      <c r="I601"/>
      <c r="J601"/>
      <c r="K601"/>
      <c r="L601" s="28"/>
      <c r="M601"/>
      <c r="N601"/>
    </row>
    <row r="602" spans="6:14" ht="15" x14ac:dyDescent="0.25">
      <c r="F602"/>
      <c r="G602"/>
      <c r="H602"/>
      <c r="I602"/>
      <c r="J602"/>
      <c r="K602"/>
      <c r="L602" s="28"/>
      <c r="M602"/>
      <c r="N602"/>
    </row>
    <row r="603" spans="6:14" ht="15" x14ac:dyDescent="0.25">
      <c r="F603"/>
      <c r="G603"/>
      <c r="H603"/>
      <c r="I603"/>
      <c r="J603"/>
      <c r="K603"/>
      <c r="L603" s="28"/>
      <c r="M603"/>
      <c r="N603"/>
    </row>
    <row r="604" spans="6:14" ht="15" x14ac:dyDescent="0.25">
      <c r="F604"/>
      <c r="G604"/>
      <c r="H604"/>
      <c r="I604"/>
      <c r="J604"/>
      <c r="K604"/>
      <c r="L604" s="28"/>
      <c r="M604"/>
      <c r="N604"/>
    </row>
    <row r="605" spans="6:14" ht="15" x14ac:dyDescent="0.25">
      <c r="F605"/>
      <c r="G605"/>
      <c r="H605"/>
      <c r="I605"/>
      <c r="J605"/>
      <c r="K605"/>
      <c r="L605" s="28"/>
      <c r="M605"/>
      <c r="N605"/>
    </row>
    <row r="606" spans="6:14" ht="15" x14ac:dyDescent="0.25">
      <c r="F606"/>
      <c r="G606"/>
      <c r="H606"/>
      <c r="I606"/>
      <c r="J606"/>
      <c r="K606"/>
      <c r="L606" s="28"/>
      <c r="M606"/>
      <c r="N606"/>
    </row>
    <row r="607" spans="6:14" ht="15" x14ac:dyDescent="0.25">
      <c r="F607"/>
      <c r="G607"/>
      <c r="H607"/>
      <c r="I607"/>
      <c r="J607"/>
      <c r="K607"/>
      <c r="L607" s="28"/>
      <c r="M607"/>
      <c r="N607"/>
    </row>
    <row r="608" spans="6:14" ht="15" x14ac:dyDescent="0.25">
      <c r="F608"/>
      <c r="G608"/>
      <c r="H608"/>
      <c r="I608"/>
      <c r="J608"/>
      <c r="K608"/>
      <c r="L608" s="28"/>
      <c r="M608"/>
      <c r="N608"/>
    </row>
    <row r="609" spans="6:14" ht="15" x14ac:dyDescent="0.25">
      <c r="F609"/>
      <c r="G609"/>
      <c r="H609"/>
      <c r="I609"/>
      <c r="J609"/>
      <c r="K609"/>
      <c r="L609" s="28"/>
      <c r="M609"/>
      <c r="N609"/>
    </row>
    <row r="610" spans="6:14" ht="15" x14ac:dyDescent="0.25">
      <c r="F610"/>
      <c r="G610"/>
      <c r="H610"/>
      <c r="I610"/>
      <c r="J610"/>
      <c r="K610"/>
      <c r="L610" s="28"/>
      <c r="M610"/>
      <c r="N610"/>
    </row>
    <row r="611" spans="6:14" ht="15" x14ac:dyDescent="0.25">
      <c r="F611"/>
      <c r="G611"/>
      <c r="H611"/>
      <c r="I611"/>
      <c r="J611"/>
      <c r="K611"/>
      <c r="L611" s="28"/>
      <c r="M611"/>
      <c r="N611"/>
    </row>
    <row r="612" spans="6:14" ht="15" x14ac:dyDescent="0.25">
      <c r="F612"/>
      <c r="G612"/>
      <c r="H612"/>
      <c r="I612"/>
      <c r="J612"/>
      <c r="K612"/>
      <c r="L612" s="28"/>
      <c r="M612"/>
      <c r="N612"/>
    </row>
    <row r="613" spans="6:14" ht="15" x14ac:dyDescent="0.25">
      <c r="F613"/>
      <c r="G613"/>
      <c r="H613"/>
      <c r="I613"/>
      <c r="J613"/>
      <c r="K613"/>
      <c r="L613" s="28"/>
      <c r="M613"/>
      <c r="N613"/>
    </row>
    <row r="614" spans="6:14" ht="15" x14ac:dyDescent="0.25">
      <c r="F614"/>
      <c r="G614"/>
      <c r="H614"/>
      <c r="I614"/>
      <c r="J614"/>
      <c r="K614"/>
      <c r="L614" s="28"/>
      <c r="M614"/>
      <c r="N614"/>
    </row>
    <row r="615" spans="6:14" ht="15" x14ac:dyDescent="0.25">
      <c r="F615"/>
      <c r="G615"/>
      <c r="H615"/>
      <c r="I615"/>
      <c r="J615"/>
      <c r="K615"/>
      <c r="L615" s="28"/>
      <c r="M615"/>
      <c r="N615"/>
    </row>
    <row r="616" spans="6:14" ht="15" x14ac:dyDescent="0.25">
      <c r="F616"/>
      <c r="G616"/>
      <c r="H616"/>
      <c r="I616"/>
      <c r="J616"/>
      <c r="K616"/>
      <c r="L616" s="28"/>
      <c r="M616"/>
      <c r="N616"/>
    </row>
    <row r="617" spans="6:14" ht="15" x14ac:dyDescent="0.25">
      <c r="F617"/>
      <c r="G617"/>
      <c r="H617"/>
      <c r="I617"/>
      <c r="J617"/>
      <c r="K617"/>
      <c r="L617" s="28"/>
      <c r="M617"/>
      <c r="N617"/>
    </row>
    <row r="618" spans="6:14" ht="15" x14ac:dyDescent="0.25">
      <c r="F618"/>
      <c r="G618"/>
      <c r="H618"/>
      <c r="I618"/>
      <c r="J618"/>
      <c r="K618"/>
      <c r="L618" s="28"/>
      <c r="M618"/>
      <c r="N618"/>
    </row>
    <row r="619" spans="6:14" ht="15" x14ac:dyDescent="0.25">
      <c r="F619"/>
      <c r="G619"/>
      <c r="H619"/>
      <c r="I619"/>
      <c r="J619"/>
      <c r="K619"/>
      <c r="L619" s="28"/>
      <c r="M619"/>
      <c r="N619"/>
    </row>
    <row r="620" spans="6:14" ht="15" x14ac:dyDescent="0.25">
      <c r="F620"/>
      <c r="G620"/>
      <c r="H620"/>
      <c r="I620"/>
      <c r="J620"/>
      <c r="K620"/>
      <c r="L620" s="28"/>
      <c r="M620"/>
      <c r="N620"/>
    </row>
    <row r="621" spans="6:14" ht="15" x14ac:dyDescent="0.25">
      <c r="F621"/>
      <c r="G621"/>
      <c r="H621"/>
      <c r="I621"/>
      <c r="J621"/>
      <c r="K621"/>
      <c r="L621" s="28"/>
      <c r="M621"/>
      <c r="N621"/>
    </row>
    <row r="622" spans="6:14" ht="15" x14ac:dyDescent="0.25">
      <c r="F622"/>
      <c r="G622"/>
      <c r="H622"/>
      <c r="I622"/>
      <c r="J622"/>
      <c r="K622"/>
      <c r="L622" s="28"/>
      <c r="M622"/>
      <c r="N622"/>
    </row>
    <row r="623" spans="6:14" ht="15" x14ac:dyDescent="0.25">
      <c r="F623"/>
      <c r="G623"/>
      <c r="H623"/>
      <c r="I623"/>
      <c r="J623"/>
      <c r="K623"/>
      <c r="L623" s="28"/>
      <c r="M623"/>
      <c r="N623"/>
    </row>
    <row r="624" spans="6:14" ht="15" x14ac:dyDescent="0.25">
      <c r="F624"/>
      <c r="G624"/>
      <c r="H624"/>
      <c r="I624"/>
      <c r="J624"/>
      <c r="K624"/>
      <c r="L624" s="28"/>
      <c r="M624"/>
      <c r="N624"/>
    </row>
    <row r="625" spans="6:14" ht="15" x14ac:dyDescent="0.25">
      <c r="F625"/>
      <c r="G625"/>
      <c r="H625"/>
      <c r="I625"/>
      <c r="J625"/>
      <c r="K625"/>
      <c r="L625" s="28"/>
      <c r="M625"/>
      <c r="N625"/>
    </row>
    <row r="626" spans="6:14" ht="15" x14ac:dyDescent="0.25">
      <c r="F626"/>
      <c r="G626"/>
      <c r="H626"/>
      <c r="I626"/>
      <c r="J626"/>
      <c r="K626"/>
      <c r="L626" s="28"/>
      <c r="M626"/>
      <c r="N626"/>
    </row>
    <row r="627" spans="6:14" ht="15" x14ac:dyDescent="0.25">
      <c r="F627"/>
      <c r="G627"/>
      <c r="H627"/>
      <c r="I627"/>
      <c r="J627"/>
      <c r="K627"/>
      <c r="L627" s="28"/>
      <c r="M627"/>
      <c r="N627"/>
    </row>
    <row r="628" spans="6:14" ht="15" x14ac:dyDescent="0.25">
      <c r="F628"/>
      <c r="G628"/>
      <c r="H628"/>
      <c r="I628"/>
      <c r="J628"/>
      <c r="K628"/>
      <c r="L628" s="28"/>
      <c r="M628"/>
      <c r="N628"/>
    </row>
    <row r="629" spans="6:14" ht="15" x14ac:dyDescent="0.25">
      <c r="F629"/>
      <c r="G629"/>
      <c r="H629"/>
      <c r="I629"/>
      <c r="J629"/>
      <c r="K629"/>
      <c r="L629" s="28"/>
      <c r="M629"/>
      <c r="N629"/>
    </row>
    <row r="630" spans="6:14" ht="15" x14ac:dyDescent="0.25">
      <c r="F630"/>
      <c r="G630"/>
      <c r="H630"/>
      <c r="I630"/>
      <c r="J630"/>
      <c r="K630"/>
      <c r="L630" s="28"/>
      <c r="M630"/>
      <c r="N630"/>
    </row>
    <row r="631" spans="6:14" ht="15" x14ac:dyDescent="0.25">
      <c r="F631"/>
      <c r="G631"/>
      <c r="H631"/>
      <c r="I631"/>
      <c r="J631"/>
      <c r="K631"/>
      <c r="L631" s="28"/>
      <c r="M631"/>
      <c r="N631"/>
    </row>
    <row r="632" spans="6:14" ht="15" x14ac:dyDescent="0.25">
      <c r="F632"/>
      <c r="G632"/>
      <c r="H632"/>
      <c r="I632"/>
      <c r="J632"/>
      <c r="K632"/>
      <c r="L632" s="28"/>
      <c r="M632"/>
      <c r="N632"/>
    </row>
    <row r="633" spans="6:14" ht="15" x14ac:dyDescent="0.25">
      <c r="F633"/>
      <c r="G633"/>
      <c r="H633"/>
      <c r="I633"/>
      <c r="J633"/>
      <c r="K633"/>
      <c r="L633" s="28"/>
      <c r="M633"/>
      <c r="N633"/>
    </row>
    <row r="634" spans="6:14" ht="15" x14ac:dyDescent="0.25">
      <c r="F634"/>
      <c r="G634"/>
      <c r="H634"/>
      <c r="I634"/>
      <c r="J634"/>
      <c r="K634"/>
      <c r="L634" s="28"/>
      <c r="M634"/>
      <c r="N634"/>
    </row>
    <row r="635" spans="6:14" ht="15" x14ac:dyDescent="0.25">
      <c r="F635"/>
      <c r="G635"/>
      <c r="H635"/>
      <c r="I635"/>
      <c r="J635"/>
      <c r="K635"/>
      <c r="L635" s="28"/>
      <c r="M635"/>
      <c r="N635"/>
    </row>
    <row r="636" spans="6:14" ht="15" x14ac:dyDescent="0.25">
      <c r="F636"/>
      <c r="G636"/>
      <c r="H636"/>
      <c r="I636"/>
      <c r="J636"/>
      <c r="K636"/>
      <c r="L636" s="28"/>
      <c r="M636"/>
      <c r="N636"/>
    </row>
    <row r="637" spans="6:14" ht="15" x14ac:dyDescent="0.25">
      <c r="F637"/>
      <c r="G637"/>
      <c r="H637"/>
      <c r="I637"/>
      <c r="J637"/>
      <c r="K637"/>
      <c r="L637" s="28"/>
      <c r="M637"/>
      <c r="N637"/>
    </row>
    <row r="638" spans="6:14" ht="15" x14ac:dyDescent="0.25">
      <c r="F638"/>
      <c r="G638"/>
      <c r="H638"/>
      <c r="I638"/>
      <c r="J638"/>
      <c r="K638"/>
      <c r="L638" s="28"/>
      <c r="M638"/>
      <c r="N638"/>
    </row>
    <row r="639" spans="6:14" ht="15" x14ac:dyDescent="0.25">
      <c r="F639"/>
      <c r="G639"/>
      <c r="H639"/>
      <c r="I639"/>
      <c r="J639"/>
      <c r="K639"/>
      <c r="L639" s="28"/>
      <c r="M639"/>
      <c r="N639"/>
    </row>
    <row r="640" spans="6:14" ht="15" x14ac:dyDescent="0.25">
      <c r="F640"/>
      <c r="G640"/>
      <c r="H640"/>
      <c r="I640"/>
      <c r="J640"/>
      <c r="K640"/>
      <c r="L640" s="28"/>
      <c r="M640"/>
      <c r="N640"/>
    </row>
    <row r="641" spans="6:14" ht="15" x14ac:dyDescent="0.25">
      <c r="F641"/>
      <c r="G641"/>
      <c r="H641"/>
      <c r="I641"/>
      <c r="J641"/>
      <c r="K641"/>
      <c r="L641" s="28"/>
      <c r="M641"/>
      <c r="N641"/>
    </row>
    <row r="642" spans="6:14" ht="15" x14ac:dyDescent="0.25">
      <c r="F642"/>
      <c r="G642"/>
      <c r="H642"/>
      <c r="I642"/>
      <c r="J642"/>
      <c r="K642"/>
      <c r="L642" s="28"/>
      <c r="M642"/>
      <c r="N642"/>
    </row>
    <row r="643" spans="6:14" ht="15" x14ac:dyDescent="0.25">
      <c r="F643"/>
      <c r="G643"/>
      <c r="H643"/>
      <c r="I643"/>
      <c r="J643"/>
      <c r="K643"/>
      <c r="L643" s="28"/>
      <c r="M643"/>
      <c r="N643"/>
    </row>
    <row r="644" spans="6:14" ht="15" x14ac:dyDescent="0.25">
      <c r="F644"/>
      <c r="G644"/>
      <c r="H644"/>
      <c r="I644"/>
      <c r="J644"/>
      <c r="K644"/>
      <c r="L644" s="28"/>
      <c r="M644"/>
      <c r="N644"/>
    </row>
    <row r="645" spans="6:14" ht="15" x14ac:dyDescent="0.25">
      <c r="F645"/>
      <c r="G645"/>
      <c r="H645"/>
      <c r="I645"/>
      <c r="J645"/>
      <c r="K645"/>
      <c r="L645" s="28"/>
      <c r="M645"/>
      <c r="N645"/>
    </row>
    <row r="646" spans="6:14" ht="15" x14ac:dyDescent="0.25">
      <c r="F646"/>
      <c r="G646"/>
      <c r="H646"/>
      <c r="I646"/>
      <c r="J646"/>
      <c r="K646"/>
      <c r="L646" s="28"/>
      <c r="M646"/>
      <c r="N646"/>
    </row>
    <row r="647" spans="6:14" ht="15" x14ac:dyDescent="0.25">
      <c r="F647"/>
      <c r="G647"/>
      <c r="H647"/>
      <c r="I647"/>
      <c r="J647"/>
      <c r="K647"/>
      <c r="L647" s="28"/>
    </row>
  </sheetData>
  <pageMargins left="0.7" right="0.7" top="0.75" bottom="0.75" header="0.3" footer="0.3"/>
  <pageSetup scale="70" fitToHeight="0" orientation="landscape" horizontalDpi="300" verticalDpi="300" r:id="rId2"/>
  <drawing r:id="rId3"/>
  <extLst>
    <ext xmlns:x14="http://schemas.microsoft.com/office/spreadsheetml/2009/9/main" uri="{A8765BA9-456A-4dab-B4F3-ACF838C121DE}">
      <x14:slicerList>
        <x14:slicer r:id="rId4"/>
      </x14:slicerList>
    </ext>
    <ext xmlns:x15="http://schemas.microsoft.com/office/spreadsheetml/2010/11/main" uri="{7E03D99C-DC04-49d9-9315-930204A7B6E9}">
      <x15:timelineRefs>
        <x15:timelineRef r:id="rId5"/>
      </x15:timelineRef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70"/>
  <sheetViews>
    <sheetView showGridLines="0" topLeftCell="B2" zoomScale="73" zoomScaleNormal="73" workbookViewId="0"/>
  </sheetViews>
  <sheetFormatPr defaultRowHeight="15" x14ac:dyDescent="0.25"/>
  <cols>
    <col min="1" max="1" width="12.5703125" hidden="1" customWidth="1"/>
    <col min="3" max="3" width="16.5703125" bestFit="1" customWidth="1"/>
    <col min="4" max="4" width="16.140625" bestFit="1" customWidth="1"/>
    <col min="5" max="5" width="31.28515625" bestFit="1" customWidth="1"/>
    <col min="6" max="6" width="21.28515625" bestFit="1" customWidth="1"/>
    <col min="7" max="7" width="19" bestFit="1" customWidth="1"/>
    <col min="8" max="8" width="22" bestFit="1" customWidth="1"/>
    <col min="9" max="9" width="19" bestFit="1" customWidth="1"/>
    <col min="10" max="10" width="22" bestFit="1" customWidth="1"/>
    <col min="11" max="11" width="17.42578125" bestFit="1" customWidth="1"/>
    <col min="12" max="12" width="18" bestFit="1" customWidth="1"/>
    <col min="13" max="14" width="14" bestFit="1" customWidth="1"/>
    <col min="15" max="15" width="17.42578125" bestFit="1" customWidth="1"/>
    <col min="16" max="16" width="17.5703125" bestFit="1" customWidth="1"/>
    <col min="17" max="17" width="0" hidden="1" customWidth="1"/>
  </cols>
  <sheetData>
    <row r="1" spans="1:32" hidden="1" x14ac:dyDescent="0.25">
      <c r="A1" s="22" t="s">
        <v>926</v>
      </c>
      <c r="B1" s="21"/>
      <c r="C1" s="20" t="s">
        <v>0</v>
      </c>
      <c r="D1" s="20" t="s">
        <v>251</v>
      </c>
      <c r="E1" s="20" t="s">
        <v>252</v>
      </c>
      <c r="F1" s="20" t="s">
        <v>252</v>
      </c>
      <c r="G1" s="20" t="s">
        <v>252</v>
      </c>
      <c r="H1" s="20" t="s">
        <v>252</v>
      </c>
      <c r="I1" s="20" t="s">
        <v>252</v>
      </c>
      <c r="J1" s="20" t="s">
        <v>252</v>
      </c>
      <c r="K1" s="20" t="s">
        <v>252</v>
      </c>
      <c r="L1" s="20" t="s">
        <v>252</v>
      </c>
      <c r="M1" s="20" t="s">
        <v>252</v>
      </c>
      <c r="N1" s="20" t="s">
        <v>252</v>
      </c>
      <c r="O1" s="20" t="s">
        <v>252</v>
      </c>
      <c r="P1" s="20" t="s">
        <v>252</v>
      </c>
      <c r="Q1" s="20" t="s">
        <v>2</v>
      </c>
      <c r="R1" s="21"/>
      <c r="S1" s="21"/>
      <c r="T1" s="21"/>
      <c r="U1" s="21"/>
      <c r="V1" s="21"/>
      <c r="W1" s="21"/>
      <c r="X1" s="21"/>
      <c r="Y1" s="21"/>
      <c r="Z1" s="21"/>
      <c r="AA1" s="21"/>
      <c r="AB1" s="21"/>
      <c r="AC1" s="21"/>
      <c r="AD1" s="21"/>
    </row>
    <row r="2" spans="1:32" x14ac:dyDescent="0.25">
      <c r="A2" s="23"/>
    </row>
    <row r="3" spans="1:32" hidden="1" x14ac:dyDescent="0.25">
      <c r="A3" s="23" t="s">
        <v>7</v>
      </c>
      <c r="C3" s="2" t="s">
        <v>3</v>
      </c>
      <c r="D3" s="3" t="s">
        <v>4</v>
      </c>
      <c r="E3" s="15"/>
      <c r="F3" s="15"/>
      <c r="G3" s="15"/>
      <c r="H3" s="15"/>
      <c r="I3" s="15"/>
      <c r="J3" s="15"/>
      <c r="K3" s="15"/>
      <c r="L3" s="15"/>
      <c r="M3" s="15"/>
      <c r="N3" s="15"/>
      <c r="O3" s="15"/>
      <c r="P3" s="15"/>
    </row>
    <row r="4" spans="1:32" ht="15.75" hidden="1" thickTop="1" x14ac:dyDescent="0.25">
      <c r="A4" s="23" t="s">
        <v>7</v>
      </c>
      <c r="C4" s="4" t="s">
        <v>5</v>
      </c>
      <c r="D4" s="5"/>
      <c r="E4" s="15"/>
      <c r="F4" s="15"/>
      <c r="G4" s="15"/>
      <c r="H4" s="15"/>
      <c r="I4" s="15"/>
      <c r="J4" s="15"/>
      <c r="K4" s="15"/>
      <c r="L4" s="15"/>
      <c r="M4" s="15"/>
      <c r="N4" s="15"/>
      <c r="O4" s="15"/>
      <c r="P4" s="15"/>
    </row>
    <row r="5" spans="1:32" hidden="1" x14ac:dyDescent="0.25">
      <c r="A5" s="22" t="s">
        <v>7</v>
      </c>
      <c r="C5" s="6" t="s">
        <v>6</v>
      </c>
      <c r="D5" s="8"/>
      <c r="E5" s="16"/>
      <c r="F5" s="16"/>
      <c r="G5" s="16"/>
      <c r="H5" s="16"/>
      <c r="I5" s="16"/>
      <c r="J5" s="16"/>
      <c r="K5" s="16"/>
      <c r="L5" s="16"/>
      <c r="M5" s="16"/>
      <c r="N5" s="16"/>
      <c r="O5" s="16"/>
      <c r="P5" s="16"/>
      <c r="Q5" s="1"/>
    </row>
    <row r="6" spans="1:32" hidden="1" x14ac:dyDescent="0.25">
      <c r="A6" s="23" t="s">
        <v>7</v>
      </c>
      <c r="C6" s="7"/>
      <c r="D6" s="7"/>
      <c r="E6" s="17"/>
      <c r="F6" s="17"/>
      <c r="G6" s="17"/>
      <c r="H6" s="17"/>
      <c r="I6" s="17"/>
      <c r="J6" s="17"/>
      <c r="K6" s="17"/>
      <c r="L6" s="17"/>
      <c r="M6" s="17"/>
      <c r="N6" s="17"/>
      <c r="O6" s="17"/>
      <c r="P6" s="17"/>
    </row>
    <row r="7" spans="1:32" hidden="1" x14ac:dyDescent="0.25">
      <c r="A7" s="22" t="s">
        <v>7</v>
      </c>
      <c r="D7" s="9" t="s">
        <v>8</v>
      </c>
      <c r="E7" s="9"/>
      <c r="F7" s="9"/>
      <c r="G7" s="9"/>
      <c r="H7" s="9"/>
      <c r="I7" s="9"/>
      <c r="J7" s="9"/>
      <c r="K7" s="9"/>
      <c r="L7" s="9"/>
      <c r="M7" s="9"/>
      <c r="N7" s="9"/>
      <c r="O7" s="9"/>
      <c r="P7" s="9"/>
      <c r="Q7" s="1"/>
    </row>
    <row r="8" spans="1:32" hidden="1" x14ac:dyDescent="0.25">
      <c r="A8" s="22" t="s">
        <v>7</v>
      </c>
      <c r="D8" s="9" t="s">
        <v>9</v>
      </c>
      <c r="E8" s="9"/>
      <c r="F8" s="9"/>
      <c r="G8" s="9"/>
      <c r="H8" s="9"/>
      <c r="I8" s="9"/>
      <c r="J8" s="9"/>
      <c r="K8" s="9"/>
      <c r="L8" s="9"/>
      <c r="M8" s="9"/>
      <c r="N8" s="9"/>
      <c r="O8" s="9"/>
      <c r="P8" s="9"/>
      <c r="Q8" s="1" t="s">
        <v>18</v>
      </c>
      <c r="R8" s="1" t="s">
        <v>12</v>
      </c>
      <c r="S8" s="1" t="s">
        <v>13</v>
      </c>
      <c r="T8" s="1" t="s">
        <v>886</v>
      </c>
      <c r="U8" s="1" t="s">
        <v>14</v>
      </c>
      <c r="V8" s="1" t="s">
        <v>15</v>
      </c>
      <c r="W8" s="1" t="s">
        <v>16</v>
      </c>
      <c r="X8" s="1" t="s">
        <v>17</v>
      </c>
      <c r="Y8" s="1" t="s">
        <v>11</v>
      </c>
      <c r="Z8" s="1" t="s">
        <v>21</v>
      </c>
      <c r="AA8" s="1" t="s">
        <v>248</v>
      </c>
      <c r="AB8" s="1" t="s">
        <v>19</v>
      </c>
      <c r="AC8" s="1" t="s">
        <v>20</v>
      </c>
      <c r="AD8" s="1"/>
      <c r="AE8" s="1"/>
      <c r="AF8" s="1"/>
    </row>
    <row r="9" spans="1:32" hidden="1" x14ac:dyDescent="0.25">
      <c r="A9" s="22" t="s">
        <v>7</v>
      </c>
      <c r="D9" s="9" t="s">
        <v>10</v>
      </c>
      <c r="E9" s="9"/>
      <c r="F9" s="9"/>
      <c r="G9" s="9"/>
      <c r="H9" s="9"/>
      <c r="I9" s="9"/>
      <c r="J9" s="9"/>
      <c r="K9" s="9"/>
      <c r="L9" s="9"/>
      <c r="M9" s="9"/>
      <c r="N9" s="9"/>
      <c r="O9" s="9"/>
      <c r="P9" s="9"/>
      <c r="Q9" s="1" t="s">
        <v>6</v>
      </c>
      <c r="R9" s="1" t="s">
        <v>12</v>
      </c>
      <c r="S9" s="1" t="s">
        <v>13</v>
      </c>
      <c r="T9" s="1" t="s">
        <v>887</v>
      </c>
      <c r="U9" s="1" t="s">
        <v>14</v>
      </c>
      <c r="V9" s="1" t="s">
        <v>15</v>
      </c>
      <c r="W9" s="1" t="s">
        <v>16</v>
      </c>
      <c r="X9" s="1" t="s">
        <v>17</v>
      </c>
      <c r="Y9" s="1" t="s">
        <v>11</v>
      </c>
      <c r="Z9" s="1" t="s">
        <v>21</v>
      </c>
      <c r="AA9" s="1" t="s">
        <v>249</v>
      </c>
      <c r="AB9" s="1" t="s">
        <v>19</v>
      </c>
      <c r="AC9" s="1" t="s">
        <v>20</v>
      </c>
      <c r="AD9" s="1"/>
      <c r="AE9" s="1"/>
      <c r="AF9" s="1"/>
    </row>
    <row r="10" spans="1:32" x14ac:dyDescent="0.25">
      <c r="A10" s="23"/>
      <c r="D10" t="s">
        <v>18</v>
      </c>
      <c r="E10" t="s">
        <v>12</v>
      </c>
      <c r="F10" t="s">
        <v>13</v>
      </c>
      <c r="G10" t="s">
        <v>886</v>
      </c>
      <c r="H10" t="s">
        <v>14</v>
      </c>
      <c r="I10" t="s">
        <v>15</v>
      </c>
      <c r="J10" t="s">
        <v>16</v>
      </c>
      <c r="K10" t="s">
        <v>17</v>
      </c>
      <c r="L10" t="s">
        <v>11</v>
      </c>
      <c r="M10" t="s">
        <v>21</v>
      </c>
      <c r="N10" t="s">
        <v>248</v>
      </c>
      <c r="O10" t="s">
        <v>19</v>
      </c>
      <c r="P10" t="s">
        <v>20</v>
      </c>
    </row>
    <row r="11" spans="1:32" x14ac:dyDescent="0.25">
      <c r="A11" s="23" t="s">
        <v>250</v>
      </c>
      <c r="D11" s="18">
        <v>41774</v>
      </c>
      <c r="E11" s="19" t="s">
        <v>242</v>
      </c>
      <c r="F11" s="19" t="s">
        <v>243</v>
      </c>
      <c r="G11" s="19" t="s">
        <v>888</v>
      </c>
      <c r="H11" s="13">
        <v>385.15</v>
      </c>
      <c r="I11" s="18">
        <v>41769</v>
      </c>
      <c r="J11" s="19" t="s">
        <v>566</v>
      </c>
      <c r="K11" s="19" t="s">
        <v>255</v>
      </c>
      <c r="L11" s="19" t="s">
        <v>239</v>
      </c>
      <c r="M11" s="19" t="s">
        <v>241</v>
      </c>
      <c r="N11" s="19" t="s">
        <v>53</v>
      </c>
      <c r="O11" s="19" t="s">
        <v>82</v>
      </c>
      <c r="P11" s="19" t="s">
        <v>83</v>
      </c>
    </row>
    <row r="12" spans="1:32" x14ac:dyDescent="0.25">
      <c r="A12" s="23" t="s">
        <v>250</v>
      </c>
      <c r="D12" s="18">
        <v>41774</v>
      </c>
      <c r="E12" s="19" t="s">
        <v>64</v>
      </c>
      <c r="F12" s="19" t="s">
        <v>65</v>
      </c>
      <c r="G12" s="19" t="s">
        <v>888</v>
      </c>
      <c r="H12" s="13">
        <v>31.95</v>
      </c>
      <c r="I12" s="18">
        <v>41769</v>
      </c>
      <c r="J12" s="19" t="s">
        <v>563</v>
      </c>
      <c r="K12" s="19" t="s">
        <v>255</v>
      </c>
      <c r="L12" s="19" t="s">
        <v>59</v>
      </c>
      <c r="M12" s="19" t="s">
        <v>28</v>
      </c>
      <c r="N12" s="19" t="s">
        <v>23</v>
      </c>
      <c r="O12" s="19" t="s">
        <v>26</v>
      </c>
      <c r="P12" s="19" t="s">
        <v>27</v>
      </c>
    </row>
    <row r="13" spans="1:32" x14ac:dyDescent="0.25">
      <c r="A13" s="23" t="s">
        <v>250</v>
      </c>
      <c r="D13" s="18">
        <v>41774</v>
      </c>
      <c r="E13" s="19" t="s">
        <v>164</v>
      </c>
      <c r="F13" s="19" t="s">
        <v>165</v>
      </c>
      <c r="G13" s="19" t="s">
        <v>888</v>
      </c>
      <c r="H13" s="13">
        <v>5999.95</v>
      </c>
      <c r="I13" s="18">
        <v>41769</v>
      </c>
      <c r="J13" s="19" t="s">
        <v>567</v>
      </c>
      <c r="K13" s="19" t="s">
        <v>255</v>
      </c>
      <c r="L13" s="19" t="s">
        <v>163</v>
      </c>
      <c r="M13" s="19" t="s">
        <v>51</v>
      </c>
      <c r="N13" s="19" t="s">
        <v>23</v>
      </c>
      <c r="O13" s="19" t="s">
        <v>49</v>
      </c>
      <c r="P13" s="19" t="s">
        <v>50</v>
      </c>
    </row>
    <row r="14" spans="1:32" x14ac:dyDescent="0.25">
      <c r="A14" s="23" t="s">
        <v>250</v>
      </c>
      <c r="D14" s="18">
        <v>41774</v>
      </c>
      <c r="E14" s="19" t="s">
        <v>124</v>
      </c>
      <c r="F14" s="19" t="s">
        <v>125</v>
      </c>
      <c r="G14" s="19" t="s">
        <v>888</v>
      </c>
      <c r="H14" s="13">
        <v>9.3699999999999992</v>
      </c>
      <c r="I14" s="18">
        <v>41769</v>
      </c>
      <c r="J14" s="19" t="s">
        <v>565</v>
      </c>
      <c r="K14" s="19" t="s">
        <v>255</v>
      </c>
      <c r="L14" s="19" t="s">
        <v>123</v>
      </c>
      <c r="M14" s="19" t="s">
        <v>128</v>
      </c>
      <c r="N14" s="19" t="s">
        <v>23</v>
      </c>
      <c r="O14" s="19" t="s">
        <v>126</v>
      </c>
      <c r="P14" s="19" t="s">
        <v>127</v>
      </c>
    </row>
    <row r="15" spans="1:32" x14ac:dyDescent="0.25">
      <c r="A15" s="23" t="s">
        <v>250</v>
      </c>
      <c r="D15" s="18">
        <v>41774</v>
      </c>
      <c r="E15" s="19" t="s">
        <v>237</v>
      </c>
      <c r="F15" s="19" t="s">
        <v>238</v>
      </c>
      <c r="G15" s="19" t="s">
        <v>888</v>
      </c>
      <c r="H15" s="13">
        <v>1349.95</v>
      </c>
      <c r="I15" s="18">
        <v>41769</v>
      </c>
      <c r="J15" s="19" t="s">
        <v>562</v>
      </c>
      <c r="K15" s="19" t="s">
        <v>255</v>
      </c>
      <c r="L15" s="19" t="s">
        <v>236</v>
      </c>
      <c r="M15" s="19" t="s">
        <v>128</v>
      </c>
      <c r="N15" s="19" t="s">
        <v>23</v>
      </c>
      <c r="O15" s="19" t="s">
        <v>126</v>
      </c>
      <c r="P15" s="19" t="s">
        <v>127</v>
      </c>
    </row>
    <row r="16" spans="1:32" x14ac:dyDescent="0.25">
      <c r="A16" s="23" t="s">
        <v>250</v>
      </c>
      <c r="D16" s="18">
        <v>41789</v>
      </c>
      <c r="E16" s="19" t="s">
        <v>234</v>
      </c>
      <c r="F16" s="19" t="s">
        <v>235</v>
      </c>
      <c r="G16" s="19" t="s">
        <v>888</v>
      </c>
      <c r="H16" s="13">
        <v>25679.47</v>
      </c>
      <c r="I16" s="18">
        <v>41789</v>
      </c>
      <c r="J16" s="19" t="s">
        <v>568</v>
      </c>
      <c r="K16" s="19" t="s">
        <v>255</v>
      </c>
      <c r="L16" s="19" t="s">
        <v>226</v>
      </c>
      <c r="M16" s="19" t="s">
        <v>229</v>
      </c>
      <c r="N16" s="19" t="s">
        <v>53</v>
      </c>
      <c r="O16" s="19" t="s">
        <v>132</v>
      </c>
      <c r="P16" s="19" t="s">
        <v>133</v>
      </c>
    </row>
    <row r="17" spans="1:16" x14ac:dyDescent="0.25">
      <c r="A17" s="23" t="s">
        <v>250</v>
      </c>
      <c r="D17" s="18">
        <v>41680</v>
      </c>
      <c r="E17" s="19" t="s">
        <v>60</v>
      </c>
      <c r="F17" s="19" t="s">
        <v>61</v>
      </c>
      <c r="G17" s="19" t="s">
        <v>888</v>
      </c>
      <c r="H17" s="13">
        <v>128.35</v>
      </c>
      <c r="I17" s="18">
        <v>41680</v>
      </c>
      <c r="J17" s="19" t="s">
        <v>553</v>
      </c>
      <c r="K17" s="19" t="s">
        <v>255</v>
      </c>
      <c r="L17" s="19" t="s">
        <v>59</v>
      </c>
      <c r="M17" s="19" t="s">
        <v>28</v>
      </c>
      <c r="N17" s="19" t="s">
        <v>23</v>
      </c>
      <c r="O17" s="19" t="s">
        <v>26</v>
      </c>
      <c r="P17" s="19" t="s">
        <v>27</v>
      </c>
    </row>
    <row r="18" spans="1:16" x14ac:dyDescent="0.25">
      <c r="A18" s="23" t="s">
        <v>250</v>
      </c>
      <c r="D18" s="18">
        <v>41685</v>
      </c>
      <c r="E18" s="19" t="s">
        <v>60</v>
      </c>
      <c r="F18" s="19" t="s">
        <v>61</v>
      </c>
      <c r="G18" s="19" t="s">
        <v>888</v>
      </c>
      <c r="H18" s="13">
        <v>117.65</v>
      </c>
      <c r="I18" s="18">
        <v>41685</v>
      </c>
      <c r="J18" s="19" t="s">
        <v>554</v>
      </c>
      <c r="K18" s="19" t="s">
        <v>255</v>
      </c>
      <c r="L18" s="19" t="s">
        <v>59</v>
      </c>
      <c r="M18" s="19" t="s">
        <v>28</v>
      </c>
      <c r="N18" s="19" t="s">
        <v>23</v>
      </c>
      <c r="O18" s="19" t="s">
        <v>26</v>
      </c>
      <c r="P18" s="19" t="s">
        <v>27</v>
      </c>
    </row>
    <row r="19" spans="1:16" x14ac:dyDescent="0.25">
      <c r="A19" s="23" t="s">
        <v>250</v>
      </c>
      <c r="D19" s="18">
        <v>41774</v>
      </c>
      <c r="E19" s="19" t="s">
        <v>72</v>
      </c>
      <c r="F19" s="19" t="s">
        <v>73</v>
      </c>
      <c r="G19" s="19" t="s">
        <v>888</v>
      </c>
      <c r="H19" s="13">
        <v>128.30000000000001</v>
      </c>
      <c r="I19" s="18">
        <v>41769</v>
      </c>
      <c r="J19" s="19" t="s">
        <v>564</v>
      </c>
      <c r="K19" s="19" t="s">
        <v>255</v>
      </c>
      <c r="L19" s="19" t="s">
        <v>68</v>
      </c>
      <c r="M19" s="19" t="s">
        <v>71</v>
      </c>
      <c r="N19" s="19" t="s">
        <v>23</v>
      </c>
      <c r="O19" s="19" t="s">
        <v>26</v>
      </c>
      <c r="P19" s="19" t="s">
        <v>27</v>
      </c>
    </row>
    <row r="20" spans="1:16" x14ac:dyDescent="0.25">
      <c r="A20" s="23" t="s">
        <v>250</v>
      </c>
      <c r="D20" s="18">
        <v>2</v>
      </c>
      <c r="E20" s="19" t="s">
        <v>242</v>
      </c>
      <c r="F20" s="19" t="s">
        <v>243</v>
      </c>
      <c r="G20" s="19" t="s">
        <v>889</v>
      </c>
      <c r="H20" s="13">
        <v>385.15</v>
      </c>
      <c r="I20" s="18">
        <v>41767</v>
      </c>
      <c r="J20" s="19" t="s">
        <v>450</v>
      </c>
      <c r="K20" s="19" t="s">
        <v>255</v>
      </c>
      <c r="L20" s="19" t="s">
        <v>239</v>
      </c>
      <c r="M20" s="19" t="s">
        <v>241</v>
      </c>
      <c r="N20" s="19" t="s">
        <v>53</v>
      </c>
      <c r="O20" s="19" t="s">
        <v>82</v>
      </c>
      <c r="P20" s="19" t="s">
        <v>83</v>
      </c>
    </row>
    <row r="21" spans="1:16" x14ac:dyDescent="0.25">
      <c r="A21" s="23" t="s">
        <v>250</v>
      </c>
      <c r="D21" s="18">
        <v>2</v>
      </c>
      <c r="E21" s="19" t="s">
        <v>72</v>
      </c>
      <c r="F21" s="19" t="s">
        <v>73</v>
      </c>
      <c r="G21" s="19" t="s">
        <v>889</v>
      </c>
      <c r="H21" s="13">
        <v>128.30000000000001</v>
      </c>
      <c r="I21" s="18">
        <v>41769</v>
      </c>
      <c r="J21" s="19" t="s">
        <v>416</v>
      </c>
      <c r="K21" s="19" t="s">
        <v>255</v>
      </c>
      <c r="L21" s="19" t="s">
        <v>68</v>
      </c>
      <c r="M21" s="19" t="s">
        <v>71</v>
      </c>
      <c r="N21" s="19" t="s">
        <v>23</v>
      </c>
      <c r="O21" s="19" t="s">
        <v>26</v>
      </c>
      <c r="P21" s="19" t="s">
        <v>27</v>
      </c>
    </row>
    <row r="22" spans="1:16" x14ac:dyDescent="0.25">
      <c r="A22" s="23" t="s">
        <v>250</v>
      </c>
      <c r="D22" s="18">
        <v>2</v>
      </c>
      <c r="E22" s="19" t="s">
        <v>159</v>
      </c>
      <c r="F22" s="19" t="s">
        <v>160</v>
      </c>
      <c r="G22" s="19" t="s">
        <v>889</v>
      </c>
      <c r="H22" s="13">
        <v>10.65</v>
      </c>
      <c r="I22" s="18">
        <v>41766</v>
      </c>
      <c r="J22" s="19" t="s">
        <v>475</v>
      </c>
      <c r="K22" s="19" t="s">
        <v>255</v>
      </c>
      <c r="L22" s="19" t="s">
        <v>156</v>
      </c>
      <c r="M22" s="19" t="s">
        <v>88</v>
      </c>
      <c r="N22" s="19" t="s">
        <v>23</v>
      </c>
      <c r="O22" s="19" t="s">
        <v>49</v>
      </c>
      <c r="P22" s="19" t="s">
        <v>50</v>
      </c>
    </row>
    <row r="23" spans="1:16" x14ac:dyDescent="0.25">
      <c r="A23" s="23" t="s">
        <v>250</v>
      </c>
      <c r="D23" s="18">
        <v>41769</v>
      </c>
      <c r="E23" s="19" t="s">
        <v>96</v>
      </c>
      <c r="F23" s="19" t="s">
        <v>97</v>
      </c>
      <c r="G23" s="19" t="s">
        <v>889</v>
      </c>
      <c r="H23" s="13">
        <v>31.95</v>
      </c>
      <c r="I23" s="18">
        <v>41769</v>
      </c>
      <c r="J23" s="19" t="s">
        <v>556</v>
      </c>
      <c r="K23" s="19" t="s">
        <v>255</v>
      </c>
      <c r="L23" s="19" t="s">
        <v>95</v>
      </c>
      <c r="M23" s="19" t="s">
        <v>92</v>
      </c>
      <c r="N23" s="19" t="s">
        <v>23</v>
      </c>
      <c r="O23" s="19" t="s">
        <v>41</v>
      </c>
      <c r="P23" s="19" t="s">
        <v>42</v>
      </c>
    </row>
    <row r="24" spans="1:16" x14ac:dyDescent="0.25">
      <c r="A24" s="23" t="s">
        <v>250</v>
      </c>
      <c r="D24" s="18">
        <v>2</v>
      </c>
      <c r="E24" s="19" t="s">
        <v>176</v>
      </c>
      <c r="F24" s="19" t="s">
        <v>177</v>
      </c>
      <c r="G24" s="19" t="s">
        <v>889</v>
      </c>
      <c r="H24" s="13">
        <v>73947.649999999994</v>
      </c>
      <c r="I24" s="18">
        <v>41763</v>
      </c>
      <c r="J24" s="19" t="s">
        <v>407</v>
      </c>
      <c r="K24" s="19" t="s">
        <v>255</v>
      </c>
      <c r="L24" s="19" t="s">
        <v>175</v>
      </c>
      <c r="M24" s="19" t="s">
        <v>137</v>
      </c>
      <c r="N24" s="19" t="s">
        <v>23</v>
      </c>
      <c r="O24" s="19" t="s">
        <v>126</v>
      </c>
      <c r="P24" s="19" t="s">
        <v>127</v>
      </c>
    </row>
    <row r="25" spans="1:16" x14ac:dyDescent="0.25">
      <c r="A25" s="23" t="s">
        <v>250</v>
      </c>
      <c r="D25" s="18">
        <v>41769</v>
      </c>
      <c r="E25" s="19" t="s">
        <v>173</v>
      </c>
      <c r="F25" s="19" t="s">
        <v>174</v>
      </c>
      <c r="G25" s="19" t="s">
        <v>889</v>
      </c>
      <c r="H25" s="13">
        <v>406.5</v>
      </c>
      <c r="I25" s="18">
        <v>41769</v>
      </c>
      <c r="J25" s="19" t="s">
        <v>561</v>
      </c>
      <c r="K25" s="19" t="s">
        <v>255</v>
      </c>
      <c r="L25" s="19" t="s">
        <v>169</v>
      </c>
      <c r="M25" s="19" t="s">
        <v>172</v>
      </c>
      <c r="N25" s="19" t="s">
        <v>53</v>
      </c>
      <c r="O25" s="19" t="s">
        <v>56</v>
      </c>
      <c r="P25" s="19" t="s">
        <v>57</v>
      </c>
    </row>
    <row r="26" spans="1:16" x14ac:dyDescent="0.25">
      <c r="A26" s="23" t="s">
        <v>250</v>
      </c>
      <c r="D26" s="18">
        <v>41769</v>
      </c>
      <c r="E26" s="19" t="s">
        <v>146</v>
      </c>
      <c r="F26" s="19" t="s">
        <v>147</v>
      </c>
      <c r="G26" s="19" t="s">
        <v>889</v>
      </c>
      <c r="H26" s="13">
        <v>731.94</v>
      </c>
      <c r="I26" s="18">
        <v>41769</v>
      </c>
      <c r="J26" s="19" t="s">
        <v>558</v>
      </c>
      <c r="K26" s="19" t="s">
        <v>255</v>
      </c>
      <c r="L26" s="19" t="s">
        <v>144</v>
      </c>
      <c r="M26" s="19" t="s">
        <v>148</v>
      </c>
      <c r="N26" s="19" t="s">
        <v>145</v>
      </c>
      <c r="O26" s="19" t="s">
        <v>33</v>
      </c>
      <c r="P26" s="19" t="s">
        <v>34</v>
      </c>
    </row>
    <row r="27" spans="1:16" x14ac:dyDescent="0.25">
      <c r="A27" s="23" t="s">
        <v>250</v>
      </c>
      <c r="D27" s="18">
        <v>42421</v>
      </c>
      <c r="E27" s="19" t="s">
        <v>242</v>
      </c>
      <c r="F27" s="19" t="s">
        <v>243</v>
      </c>
      <c r="G27" s="19" t="s">
        <v>888</v>
      </c>
      <c r="H27" s="13">
        <v>256.58999999999997</v>
      </c>
      <c r="I27" s="18">
        <v>42421</v>
      </c>
      <c r="J27" s="19" t="s">
        <v>656</v>
      </c>
      <c r="K27" s="19" t="s">
        <v>255</v>
      </c>
      <c r="L27" s="19" t="s">
        <v>239</v>
      </c>
      <c r="M27" s="19" t="s">
        <v>241</v>
      </c>
      <c r="N27" s="19" t="s">
        <v>53</v>
      </c>
      <c r="O27" s="19" t="s">
        <v>82</v>
      </c>
      <c r="P27" s="19" t="s">
        <v>83</v>
      </c>
    </row>
    <row r="28" spans="1:16" x14ac:dyDescent="0.25">
      <c r="A28" s="23" t="s">
        <v>250</v>
      </c>
      <c r="D28" s="18">
        <v>2</v>
      </c>
      <c r="E28" s="19" t="s">
        <v>159</v>
      </c>
      <c r="F28" s="19" t="s">
        <v>160</v>
      </c>
      <c r="G28" s="19" t="s">
        <v>889</v>
      </c>
      <c r="H28" s="13">
        <v>64.150000000000006</v>
      </c>
      <c r="I28" s="18">
        <v>42422</v>
      </c>
      <c r="J28" s="19" t="s">
        <v>480</v>
      </c>
      <c r="K28" s="19" t="s">
        <v>255</v>
      </c>
      <c r="L28" s="19" t="s">
        <v>156</v>
      </c>
      <c r="M28" s="19" t="s">
        <v>88</v>
      </c>
      <c r="N28" s="19" t="s">
        <v>23</v>
      </c>
      <c r="O28" s="19" t="s">
        <v>49</v>
      </c>
      <c r="P28" s="19" t="s">
        <v>50</v>
      </c>
    </row>
    <row r="29" spans="1:16" x14ac:dyDescent="0.25">
      <c r="A29" s="23" t="s">
        <v>250</v>
      </c>
      <c r="D29" s="18">
        <v>42422</v>
      </c>
      <c r="E29" s="19" t="s">
        <v>159</v>
      </c>
      <c r="F29" s="19" t="s">
        <v>160</v>
      </c>
      <c r="G29" s="19" t="s">
        <v>888</v>
      </c>
      <c r="H29" s="13">
        <v>64.150000000000006</v>
      </c>
      <c r="I29" s="18">
        <v>42422</v>
      </c>
      <c r="J29" s="19" t="s">
        <v>660</v>
      </c>
      <c r="K29" s="19" t="s">
        <v>255</v>
      </c>
      <c r="L29" s="19" t="s">
        <v>156</v>
      </c>
      <c r="M29" s="19" t="s">
        <v>88</v>
      </c>
      <c r="N29" s="19" t="s">
        <v>23</v>
      </c>
      <c r="O29" s="19" t="s">
        <v>49</v>
      </c>
      <c r="P29" s="19" t="s">
        <v>50</v>
      </c>
    </row>
    <row r="30" spans="1:16" x14ac:dyDescent="0.25">
      <c r="A30" s="23" t="s">
        <v>250</v>
      </c>
      <c r="D30" s="18">
        <v>2</v>
      </c>
      <c r="E30" s="19" t="s">
        <v>96</v>
      </c>
      <c r="F30" s="19" t="s">
        <v>97</v>
      </c>
      <c r="G30" s="19" t="s">
        <v>889</v>
      </c>
      <c r="H30" s="13">
        <v>1433.75</v>
      </c>
      <c r="I30" s="18">
        <v>42422</v>
      </c>
      <c r="J30" s="19" t="s">
        <v>340</v>
      </c>
      <c r="K30" s="19" t="s">
        <v>255</v>
      </c>
      <c r="L30" s="19" t="s">
        <v>95</v>
      </c>
      <c r="M30" s="19" t="s">
        <v>92</v>
      </c>
      <c r="N30" s="19" t="s">
        <v>23</v>
      </c>
      <c r="O30" s="19" t="s">
        <v>41</v>
      </c>
      <c r="P30" s="19" t="s">
        <v>42</v>
      </c>
    </row>
    <row r="31" spans="1:16" x14ac:dyDescent="0.25">
      <c r="A31" s="23" t="s">
        <v>250</v>
      </c>
      <c r="D31" s="18">
        <v>42422</v>
      </c>
      <c r="E31" s="19" t="s">
        <v>96</v>
      </c>
      <c r="F31" s="19" t="s">
        <v>97</v>
      </c>
      <c r="G31" s="19" t="s">
        <v>888</v>
      </c>
      <c r="H31" s="13">
        <v>1433.75</v>
      </c>
      <c r="I31" s="18">
        <v>42422</v>
      </c>
      <c r="J31" s="19" t="s">
        <v>658</v>
      </c>
      <c r="K31" s="19" t="s">
        <v>255</v>
      </c>
      <c r="L31" s="19" t="s">
        <v>95</v>
      </c>
      <c r="M31" s="19" t="s">
        <v>92</v>
      </c>
      <c r="N31" s="19" t="s">
        <v>23</v>
      </c>
      <c r="O31" s="19" t="s">
        <v>41</v>
      </c>
      <c r="P31" s="19" t="s">
        <v>42</v>
      </c>
    </row>
    <row r="32" spans="1:16" x14ac:dyDescent="0.25">
      <c r="A32" s="23" t="s">
        <v>250</v>
      </c>
      <c r="D32" s="18">
        <v>2</v>
      </c>
      <c r="E32" s="19" t="s">
        <v>245</v>
      </c>
      <c r="F32" s="19" t="s">
        <v>246</v>
      </c>
      <c r="G32" s="19" t="s">
        <v>889</v>
      </c>
      <c r="H32" s="13">
        <v>205.7</v>
      </c>
      <c r="I32" s="18">
        <v>42422</v>
      </c>
      <c r="J32" s="19" t="s">
        <v>503</v>
      </c>
      <c r="K32" s="19" t="s">
        <v>255</v>
      </c>
      <c r="L32" s="19" t="s">
        <v>244</v>
      </c>
      <c r="M32" s="19" t="s">
        <v>51</v>
      </c>
      <c r="N32" s="19" t="s">
        <v>23</v>
      </c>
      <c r="O32" s="19" t="s">
        <v>49</v>
      </c>
      <c r="P32" s="19" t="s">
        <v>50</v>
      </c>
    </row>
    <row r="33" spans="1:16" x14ac:dyDescent="0.25">
      <c r="A33" s="23" t="s">
        <v>250</v>
      </c>
      <c r="D33" s="18">
        <v>42422</v>
      </c>
      <c r="E33" s="19" t="s">
        <v>245</v>
      </c>
      <c r="F33" s="19" t="s">
        <v>246</v>
      </c>
      <c r="G33" s="19" t="s">
        <v>888</v>
      </c>
      <c r="H33" s="13">
        <v>205.7</v>
      </c>
      <c r="I33" s="18">
        <v>42422</v>
      </c>
      <c r="J33" s="19" t="s">
        <v>662</v>
      </c>
      <c r="K33" s="19" t="s">
        <v>255</v>
      </c>
      <c r="L33" s="19" t="s">
        <v>244</v>
      </c>
      <c r="M33" s="19" t="s">
        <v>51</v>
      </c>
      <c r="N33" s="19" t="s">
        <v>23</v>
      </c>
      <c r="O33" s="19" t="s">
        <v>49</v>
      </c>
      <c r="P33" s="19" t="s">
        <v>50</v>
      </c>
    </row>
    <row r="34" spans="1:16" x14ac:dyDescent="0.25">
      <c r="A34" s="23" t="s">
        <v>250</v>
      </c>
      <c r="D34" s="18">
        <v>2</v>
      </c>
      <c r="E34" s="19" t="s">
        <v>72</v>
      </c>
      <c r="F34" s="19" t="s">
        <v>73</v>
      </c>
      <c r="G34" s="19" t="s">
        <v>889</v>
      </c>
      <c r="H34" s="13">
        <v>203.25</v>
      </c>
      <c r="I34" s="18">
        <v>42423</v>
      </c>
      <c r="J34" s="19" t="s">
        <v>417</v>
      </c>
      <c r="K34" s="19" t="s">
        <v>255</v>
      </c>
      <c r="L34" s="19" t="s">
        <v>68</v>
      </c>
      <c r="M34" s="19" t="s">
        <v>71</v>
      </c>
      <c r="N34" s="19" t="s">
        <v>23</v>
      </c>
      <c r="O34" s="19" t="s">
        <v>26</v>
      </c>
      <c r="P34" s="19" t="s">
        <v>27</v>
      </c>
    </row>
    <row r="35" spans="1:16" x14ac:dyDescent="0.25">
      <c r="A35" s="23" t="s">
        <v>250</v>
      </c>
      <c r="D35" s="18">
        <v>42756</v>
      </c>
      <c r="E35" s="19" t="s">
        <v>245</v>
      </c>
      <c r="F35" s="19" t="s">
        <v>246</v>
      </c>
      <c r="G35" s="19" t="s">
        <v>888</v>
      </c>
      <c r="H35" s="13">
        <v>812.99</v>
      </c>
      <c r="I35" s="18">
        <v>42756</v>
      </c>
      <c r="J35" s="19" t="s">
        <v>751</v>
      </c>
      <c r="K35" s="19" t="s">
        <v>277</v>
      </c>
      <c r="L35" s="19" t="s">
        <v>244</v>
      </c>
      <c r="M35" s="19" t="s">
        <v>51</v>
      </c>
      <c r="N35" s="19" t="s">
        <v>23</v>
      </c>
      <c r="O35" s="19" t="s">
        <v>49</v>
      </c>
      <c r="P35" s="19" t="s">
        <v>50</v>
      </c>
    </row>
    <row r="36" spans="1:16" x14ac:dyDescent="0.25">
      <c r="A36" s="23" t="s">
        <v>250</v>
      </c>
      <c r="D36" s="18">
        <v>2</v>
      </c>
      <c r="E36" s="19" t="s">
        <v>234</v>
      </c>
      <c r="F36" s="19" t="s">
        <v>235</v>
      </c>
      <c r="G36" s="19" t="s">
        <v>889</v>
      </c>
      <c r="H36" s="13">
        <v>30066.47</v>
      </c>
      <c r="I36" s="18">
        <v>42757</v>
      </c>
      <c r="J36" s="19" t="s">
        <v>549</v>
      </c>
      <c r="K36" s="19" t="s">
        <v>255</v>
      </c>
      <c r="L36" s="19" t="s">
        <v>226</v>
      </c>
      <c r="M36" s="19" t="s">
        <v>229</v>
      </c>
      <c r="N36" s="19" t="s">
        <v>53</v>
      </c>
      <c r="O36" s="19" t="s">
        <v>132</v>
      </c>
      <c r="P36" s="19" t="s">
        <v>133</v>
      </c>
    </row>
    <row r="37" spans="1:16" x14ac:dyDescent="0.25">
      <c r="A37" s="23" t="s">
        <v>250</v>
      </c>
      <c r="D37" s="18">
        <v>42757</v>
      </c>
      <c r="E37" s="19" t="s">
        <v>234</v>
      </c>
      <c r="F37" s="19" t="s">
        <v>235</v>
      </c>
      <c r="G37" s="19" t="s">
        <v>888</v>
      </c>
      <c r="H37" s="13">
        <v>30066.47</v>
      </c>
      <c r="I37" s="18">
        <v>42757</v>
      </c>
      <c r="J37" s="19" t="s">
        <v>752</v>
      </c>
      <c r="K37" s="19" t="s">
        <v>255</v>
      </c>
      <c r="L37" s="19" t="s">
        <v>226</v>
      </c>
      <c r="M37" s="19" t="s">
        <v>229</v>
      </c>
      <c r="N37" s="19" t="s">
        <v>53</v>
      </c>
      <c r="O37" s="19" t="s">
        <v>132</v>
      </c>
      <c r="P37" s="19" t="s">
        <v>133</v>
      </c>
    </row>
    <row r="38" spans="1:16" x14ac:dyDescent="0.25">
      <c r="A38" s="23" t="s">
        <v>250</v>
      </c>
      <c r="D38" s="18">
        <v>2</v>
      </c>
      <c r="E38" s="19" t="s">
        <v>60</v>
      </c>
      <c r="F38" s="19" t="s">
        <v>61</v>
      </c>
      <c r="G38" s="19" t="s">
        <v>889</v>
      </c>
      <c r="H38" s="13">
        <v>128.35</v>
      </c>
      <c r="I38" s="18">
        <v>42758</v>
      </c>
      <c r="J38" s="19" t="s">
        <v>270</v>
      </c>
      <c r="K38" s="19" t="s">
        <v>255</v>
      </c>
      <c r="L38" s="19" t="s">
        <v>59</v>
      </c>
      <c r="M38" s="19" t="s">
        <v>28</v>
      </c>
      <c r="N38" s="19" t="s">
        <v>23</v>
      </c>
      <c r="O38" s="19" t="s">
        <v>26</v>
      </c>
      <c r="P38" s="19" t="s">
        <v>27</v>
      </c>
    </row>
    <row r="39" spans="1:16" x14ac:dyDescent="0.25">
      <c r="A39" s="23" t="s">
        <v>250</v>
      </c>
      <c r="D39" s="18">
        <v>42758</v>
      </c>
      <c r="E39" s="19" t="s">
        <v>60</v>
      </c>
      <c r="F39" s="19" t="s">
        <v>61</v>
      </c>
      <c r="G39" s="19" t="s">
        <v>888</v>
      </c>
      <c r="H39" s="13">
        <v>128.35</v>
      </c>
      <c r="I39" s="18">
        <v>42758</v>
      </c>
      <c r="J39" s="19" t="s">
        <v>753</v>
      </c>
      <c r="K39" s="19" t="s">
        <v>255</v>
      </c>
      <c r="L39" s="19" t="s">
        <v>59</v>
      </c>
      <c r="M39" s="19" t="s">
        <v>28</v>
      </c>
      <c r="N39" s="19" t="s">
        <v>23</v>
      </c>
      <c r="O39" s="19" t="s">
        <v>26</v>
      </c>
      <c r="P39" s="19" t="s">
        <v>27</v>
      </c>
    </row>
    <row r="40" spans="1:16" x14ac:dyDescent="0.25">
      <c r="A40" s="23" t="s">
        <v>250</v>
      </c>
      <c r="D40" s="18">
        <v>2</v>
      </c>
      <c r="E40" s="19" t="s">
        <v>60</v>
      </c>
      <c r="F40" s="19" t="s">
        <v>61</v>
      </c>
      <c r="G40" s="19" t="s">
        <v>889</v>
      </c>
      <c r="H40" s="13">
        <v>117.65</v>
      </c>
      <c r="I40" s="18">
        <v>42759</v>
      </c>
      <c r="J40" s="19" t="s">
        <v>264</v>
      </c>
      <c r="K40" s="19" t="s">
        <v>255</v>
      </c>
      <c r="L40" s="19" t="s">
        <v>59</v>
      </c>
      <c r="M40" s="19" t="s">
        <v>28</v>
      </c>
      <c r="N40" s="19" t="s">
        <v>23</v>
      </c>
      <c r="O40" s="19" t="s">
        <v>26</v>
      </c>
      <c r="P40" s="19" t="s">
        <v>27</v>
      </c>
    </row>
    <row r="41" spans="1:16" x14ac:dyDescent="0.25">
      <c r="A41" s="23" t="s">
        <v>250</v>
      </c>
      <c r="D41" s="18">
        <v>42759</v>
      </c>
      <c r="E41" s="19" t="s">
        <v>60</v>
      </c>
      <c r="F41" s="19" t="s">
        <v>61</v>
      </c>
      <c r="G41" s="19" t="s">
        <v>888</v>
      </c>
      <c r="H41" s="13">
        <v>117.65</v>
      </c>
      <c r="I41" s="18">
        <v>42759</v>
      </c>
      <c r="J41" s="19" t="s">
        <v>754</v>
      </c>
      <c r="K41" s="19" t="s">
        <v>255</v>
      </c>
      <c r="L41" s="19" t="s">
        <v>59</v>
      </c>
      <c r="M41" s="19" t="s">
        <v>28</v>
      </c>
      <c r="N41" s="19" t="s">
        <v>23</v>
      </c>
      <c r="O41" s="19" t="s">
        <v>26</v>
      </c>
      <c r="P41" s="19" t="s">
        <v>27</v>
      </c>
    </row>
    <row r="42" spans="1:16" x14ac:dyDescent="0.25">
      <c r="A42" s="23" t="s">
        <v>250</v>
      </c>
      <c r="D42" s="18">
        <v>2</v>
      </c>
      <c r="E42" s="19" t="s">
        <v>245</v>
      </c>
      <c r="F42" s="19" t="s">
        <v>246</v>
      </c>
      <c r="G42" s="19" t="s">
        <v>889</v>
      </c>
      <c r="H42" s="13">
        <v>256.7</v>
      </c>
      <c r="I42" s="18">
        <v>42765</v>
      </c>
      <c r="J42" s="19" t="s">
        <v>506</v>
      </c>
      <c r="K42" s="19" t="s">
        <v>255</v>
      </c>
      <c r="L42" s="19" t="s">
        <v>244</v>
      </c>
      <c r="M42" s="19" t="s">
        <v>51</v>
      </c>
      <c r="N42" s="19" t="s">
        <v>23</v>
      </c>
      <c r="O42" s="19" t="s">
        <v>49</v>
      </c>
      <c r="P42" s="19" t="s">
        <v>50</v>
      </c>
    </row>
    <row r="43" spans="1:16" x14ac:dyDescent="0.25">
      <c r="A43" s="23" t="s">
        <v>250</v>
      </c>
      <c r="D43" s="18">
        <v>42765</v>
      </c>
      <c r="E43" s="19" t="s">
        <v>245</v>
      </c>
      <c r="F43" s="19" t="s">
        <v>246</v>
      </c>
      <c r="G43" s="19" t="s">
        <v>888</v>
      </c>
      <c r="H43" s="13">
        <v>256.7</v>
      </c>
      <c r="I43" s="18">
        <v>42765</v>
      </c>
      <c r="J43" s="19" t="s">
        <v>755</v>
      </c>
      <c r="K43" s="19" t="s">
        <v>255</v>
      </c>
      <c r="L43" s="19" t="s">
        <v>244</v>
      </c>
      <c r="M43" s="19" t="s">
        <v>51</v>
      </c>
      <c r="N43" s="19" t="s">
        <v>23</v>
      </c>
      <c r="O43" s="19" t="s">
        <v>49</v>
      </c>
      <c r="P43" s="19" t="s">
        <v>50</v>
      </c>
    </row>
    <row r="44" spans="1:16" x14ac:dyDescent="0.25">
      <c r="A44" s="23" t="s">
        <v>250</v>
      </c>
      <c r="D44" s="18">
        <v>2</v>
      </c>
      <c r="E44" s="19" t="s">
        <v>159</v>
      </c>
      <c r="F44" s="19" t="s">
        <v>160</v>
      </c>
      <c r="G44" s="19" t="s">
        <v>889</v>
      </c>
      <c r="H44" s="13">
        <v>53.24</v>
      </c>
      <c r="I44" s="18">
        <v>42768</v>
      </c>
      <c r="J44" s="19" t="s">
        <v>479</v>
      </c>
      <c r="K44" s="19" t="s">
        <v>255</v>
      </c>
      <c r="L44" s="19" t="s">
        <v>156</v>
      </c>
      <c r="M44" s="19" t="s">
        <v>88</v>
      </c>
      <c r="N44" s="19" t="s">
        <v>23</v>
      </c>
      <c r="O44" s="19" t="s">
        <v>49</v>
      </c>
      <c r="P44" s="19" t="s">
        <v>50</v>
      </c>
    </row>
    <row r="45" spans="1:16" x14ac:dyDescent="0.25">
      <c r="A45" s="23" t="s">
        <v>250</v>
      </c>
      <c r="D45" s="18">
        <v>42768</v>
      </c>
      <c r="E45" s="19" t="s">
        <v>159</v>
      </c>
      <c r="F45" s="19" t="s">
        <v>160</v>
      </c>
      <c r="G45" s="19" t="s">
        <v>888</v>
      </c>
      <c r="H45" s="13">
        <v>53.24</v>
      </c>
      <c r="I45" s="18">
        <v>42768</v>
      </c>
      <c r="J45" s="19" t="s">
        <v>756</v>
      </c>
      <c r="K45" s="19" t="s">
        <v>255</v>
      </c>
      <c r="L45" s="19" t="s">
        <v>156</v>
      </c>
      <c r="M45" s="19" t="s">
        <v>88</v>
      </c>
      <c r="N45" s="19" t="s">
        <v>23</v>
      </c>
      <c r="O45" s="19" t="s">
        <v>49</v>
      </c>
      <c r="P45" s="19" t="s">
        <v>50</v>
      </c>
    </row>
    <row r="46" spans="1:16" x14ac:dyDescent="0.25">
      <c r="A46" s="23" t="s">
        <v>250</v>
      </c>
      <c r="D46" s="18">
        <v>2</v>
      </c>
      <c r="E46" s="19" t="s">
        <v>164</v>
      </c>
      <c r="F46" s="19" t="s">
        <v>165</v>
      </c>
      <c r="G46" s="19" t="s">
        <v>889</v>
      </c>
      <c r="H46" s="13">
        <v>19.899999999999999</v>
      </c>
      <c r="I46" s="18">
        <v>42769</v>
      </c>
      <c r="J46" s="19" t="s">
        <v>463</v>
      </c>
      <c r="K46" s="19" t="s">
        <v>255</v>
      </c>
      <c r="L46" s="19" t="s">
        <v>163</v>
      </c>
      <c r="M46" s="19" t="s">
        <v>51</v>
      </c>
      <c r="N46" s="19" t="s">
        <v>23</v>
      </c>
      <c r="O46" s="19" t="s">
        <v>49</v>
      </c>
      <c r="P46" s="19" t="s">
        <v>50</v>
      </c>
    </row>
    <row r="47" spans="1:16" x14ac:dyDescent="0.25">
      <c r="A47" s="23" t="s">
        <v>250</v>
      </c>
      <c r="D47" s="18">
        <v>42769</v>
      </c>
      <c r="E47" s="19" t="s">
        <v>164</v>
      </c>
      <c r="F47" s="19" t="s">
        <v>165</v>
      </c>
      <c r="G47" s="19" t="s">
        <v>888</v>
      </c>
      <c r="H47" s="13">
        <v>19.899999999999999</v>
      </c>
      <c r="I47" s="18">
        <v>42769</v>
      </c>
      <c r="J47" s="19" t="s">
        <v>759</v>
      </c>
      <c r="K47" s="19" t="s">
        <v>255</v>
      </c>
      <c r="L47" s="19" t="s">
        <v>163</v>
      </c>
      <c r="M47" s="19" t="s">
        <v>51</v>
      </c>
      <c r="N47" s="19" t="s">
        <v>23</v>
      </c>
      <c r="O47" s="19" t="s">
        <v>49</v>
      </c>
      <c r="P47" s="19" t="s">
        <v>50</v>
      </c>
    </row>
    <row r="48" spans="1:16" x14ac:dyDescent="0.25">
      <c r="A48" s="23" t="s">
        <v>250</v>
      </c>
      <c r="D48" s="18">
        <v>2</v>
      </c>
      <c r="E48" s="19" t="s">
        <v>124</v>
      </c>
      <c r="F48" s="19" t="s">
        <v>125</v>
      </c>
      <c r="G48" s="19" t="s">
        <v>889</v>
      </c>
      <c r="H48" s="13">
        <v>10.65</v>
      </c>
      <c r="I48" s="18">
        <v>42769</v>
      </c>
      <c r="J48" s="19" t="s">
        <v>431</v>
      </c>
      <c r="K48" s="19" t="s">
        <v>255</v>
      </c>
      <c r="L48" s="19" t="s">
        <v>123</v>
      </c>
      <c r="M48" s="19" t="s">
        <v>128</v>
      </c>
      <c r="N48" s="19" t="s">
        <v>23</v>
      </c>
      <c r="O48" s="19" t="s">
        <v>126</v>
      </c>
      <c r="P48" s="19" t="s">
        <v>127</v>
      </c>
    </row>
    <row r="49" spans="1:16" x14ac:dyDescent="0.25">
      <c r="A49" s="23" t="s">
        <v>250</v>
      </c>
      <c r="D49" s="18">
        <v>42769</v>
      </c>
      <c r="E49" s="19" t="s">
        <v>124</v>
      </c>
      <c r="F49" s="19" t="s">
        <v>125</v>
      </c>
      <c r="G49" s="19" t="s">
        <v>888</v>
      </c>
      <c r="H49" s="13">
        <v>10.65</v>
      </c>
      <c r="I49" s="18">
        <v>42769</v>
      </c>
      <c r="J49" s="19" t="s">
        <v>758</v>
      </c>
      <c r="K49" s="19" t="s">
        <v>255</v>
      </c>
      <c r="L49" s="19" t="s">
        <v>123</v>
      </c>
      <c r="M49" s="19" t="s">
        <v>128</v>
      </c>
      <c r="N49" s="19" t="s">
        <v>23</v>
      </c>
      <c r="O49" s="19" t="s">
        <v>126</v>
      </c>
      <c r="P49" s="19" t="s">
        <v>127</v>
      </c>
    </row>
    <row r="50" spans="1:16" x14ac:dyDescent="0.25">
      <c r="A50" s="23" t="s">
        <v>250</v>
      </c>
      <c r="D50" s="18">
        <v>2</v>
      </c>
      <c r="E50" s="19" t="s">
        <v>237</v>
      </c>
      <c r="F50" s="19" t="s">
        <v>238</v>
      </c>
      <c r="G50" s="19" t="s">
        <v>889</v>
      </c>
      <c r="H50" s="13">
        <v>19.899999999999999</v>
      </c>
      <c r="I50" s="18">
        <v>42769</v>
      </c>
      <c r="J50" s="19" t="s">
        <v>353</v>
      </c>
      <c r="K50" s="19" t="s">
        <v>255</v>
      </c>
      <c r="L50" s="19" t="s">
        <v>236</v>
      </c>
      <c r="M50" s="19" t="s">
        <v>128</v>
      </c>
      <c r="N50" s="19" t="s">
        <v>23</v>
      </c>
      <c r="O50" s="19" t="s">
        <v>126</v>
      </c>
      <c r="P50" s="19" t="s">
        <v>127</v>
      </c>
    </row>
    <row r="51" spans="1:16" x14ac:dyDescent="0.25">
      <c r="A51" s="23" t="s">
        <v>250</v>
      </c>
      <c r="D51" s="18">
        <v>42769</v>
      </c>
      <c r="E51" s="19" t="s">
        <v>237</v>
      </c>
      <c r="F51" s="19" t="s">
        <v>238</v>
      </c>
      <c r="G51" s="19" t="s">
        <v>888</v>
      </c>
      <c r="H51" s="13">
        <v>19.899999999999999</v>
      </c>
      <c r="I51" s="18">
        <v>42769</v>
      </c>
      <c r="J51" s="19" t="s">
        <v>757</v>
      </c>
      <c r="K51" s="19" t="s">
        <v>255</v>
      </c>
      <c r="L51" s="19" t="s">
        <v>236</v>
      </c>
      <c r="M51" s="19" t="s">
        <v>128</v>
      </c>
      <c r="N51" s="19" t="s">
        <v>23</v>
      </c>
      <c r="O51" s="19" t="s">
        <v>126</v>
      </c>
      <c r="P51" s="19" t="s">
        <v>127</v>
      </c>
    </row>
    <row r="52" spans="1:16" x14ac:dyDescent="0.25">
      <c r="A52" s="23" t="s">
        <v>250</v>
      </c>
      <c r="D52" s="18">
        <v>2</v>
      </c>
      <c r="E52" s="19" t="s">
        <v>96</v>
      </c>
      <c r="F52" s="19" t="s">
        <v>97</v>
      </c>
      <c r="G52" s="19" t="s">
        <v>889</v>
      </c>
      <c r="H52" s="13">
        <v>10.65</v>
      </c>
      <c r="I52" s="18">
        <v>42770</v>
      </c>
      <c r="J52" s="19" t="s">
        <v>326</v>
      </c>
      <c r="K52" s="19" t="s">
        <v>255</v>
      </c>
      <c r="L52" s="19" t="s">
        <v>95</v>
      </c>
      <c r="M52" s="19" t="s">
        <v>92</v>
      </c>
      <c r="N52" s="19" t="s">
        <v>23</v>
      </c>
      <c r="O52" s="19" t="s">
        <v>41</v>
      </c>
      <c r="P52" s="19" t="s">
        <v>42</v>
      </c>
    </row>
    <row r="53" spans="1:16" x14ac:dyDescent="0.25">
      <c r="A53" s="23" t="s">
        <v>250</v>
      </c>
      <c r="D53" s="18">
        <v>42770</v>
      </c>
      <c r="E53" s="19" t="s">
        <v>96</v>
      </c>
      <c r="F53" s="19" t="s">
        <v>97</v>
      </c>
      <c r="G53" s="19" t="s">
        <v>888</v>
      </c>
      <c r="H53" s="13">
        <v>10.65</v>
      </c>
      <c r="I53" s="18">
        <v>42770</v>
      </c>
      <c r="J53" s="19" t="s">
        <v>760</v>
      </c>
      <c r="K53" s="19" t="s">
        <v>255</v>
      </c>
      <c r="L53" s="19" t="s">
        <v>95</v>
      </c>
      <c r="M53" s="19" t="s">
        <v>92</v>
      </c>
      <c r="N53" s="19" t="s">
        <v>23</v>
      </c>
      <c r="O53" s="19" t="s">
        <v>41</v>
      </c>
      <c r="P53" s="19" t="s">
        <v>42</v>
      </c>
    </row>
    <row r="54" spans="1:16" x14ac:dyDescent="0.25">
      <c r="A54" s="23" t="s">
        <v>250</v>
      </c>
      <c r="D54" s="18">
        <v>2</v>
      </c>
      <c r="E54" s="19" t="s">
        <v>245</v>
      </c>
      <c r="F54" s="19" t="s">
        <v>246</v>
      </c>
      <c r="G54" s="19" t="s">
        <v>889</v>
      </c>
      <c r="H54" s="13">
        <v>10.65</v>
      </c>
      <c r="I54" s="18">
        <v>42771</v>
      </c>
      <c r="J54" s="19" t="s">
        <v>497</v>
      </c>
      <c r="K54" s="19" t="s">
        <v>255</v>
      </c>
      <c r="L54" s="19" t="s">
        <v>244</v>
      </c>
      <c r="M54" s="19" t="s">
        <v>51</v>
      </c>
      <c r="N54" s="19" t="s">
        <v>23</v>
      </c>
      <c r="O54" s="19" t="s">
        <v>49</v>
      </c>
      <c r="P54" s="19" t="s">
        <v>50</v>
      </c>
    </row>
    <row r="55" spans="1:16" x14ac:dyDescent="0.25">
      <c r="A55" s="23" t="s">
        <v>250</v>
      </c>
      <c r="D55" s="18">
        <v>42771</v>
      </c>
      <c r="E55" s="19" t="s">
        <v>245</v>
      </c>
      <c r="F55" s="19" t="s">
        <v>246</v>
      </c>
      <c r="G55" s="19" t="s">
        <v>888</v>
      </c>
      <c r="H55" s="13">
        <v>10.65</v>
      </c>
      <c r="I55" s="18">
        <v>42771</v>
      </c>
      <c r="J55" s="19" t="s">
        <v>761</v>
      </c>
      <c r="K55" s="19" t="s">
        <v>255</v>
      </c>
      <c r="L55" s="19" t="s">
        <v>244</v>
      </c>
      <c r="M55" s="19" t="s">
        <v>51</v>
      </c>
      <c r="N55" s="19" t="s">
        <v>23</v>
      </c>
      <c r="O55" s="19" t="s">
        <v>49</v>
      </c>
      <c r="P55" s="19" t="s">
        <v>50</v>
      </c>
    </row>
    <row r="56" spans="1:16" x14ac:dyDescent="0.25">
      <c r="A56" s="23" t="s">
        <v>250</v>
      </c>
      <c r="D56" s="18">
        <v>2</v>
      </c>
      <c r="E56" s="19" t="s">
        <v>176</v>
      </c>
      <c r="F56" s="19" t="s">
        <v>177</v>
      </c>
      <c r="G56" s="19" t="s">
        <v>889</v>
      </c>
      <c r="H56" s="13">
        <v>128.35</v>
      </c>
      <c r="I56" s="18">
        <v>42774</v>
      </c>
      <c r="J56" s="19" t="s">
        <v>399</v>
      </c>
      <c r="K56" s="19" t="s">
        <v>255</v>
      </c>
      <c r="L56" s="19" t="s">
        <v>175</v>
      </c>
      <c r="M56" s="19" t="s">
        <v>137</v>
      </c>
      <c r="N56" s="19" t="s">
        <v>23</v>
      </c>
      <c r="O56" s="19" t="s">
        <v>126</v>
      </c>
      <c r="P56" s="19" t="s">
        <v>127</v>
      </c>
    </row>
    <row r="57" spans="1:16" x14ac:dyDescent="0.25">
      <c r="A57" s="23" t="s">
        <v>250</v>
      </c>
      <c r="D57" s="18">
        <v>42774</v>
      </c>
      <c r="E57" s="19" t="s">
        <v>176</v>
      </c>
      <c r="F57" s="19" t="s">
        <v>177</v>
      </c>
      <c r="G57" s="19" t="s">
        <v>888</v>
      </c>
      <c r="H57" s="13">
        <v>128.35</v>
      </c>
      <c r="I57" s="18">
        <v>42774</v>
      </c>
      <c r="J57" s="19" t="s">
        <v>762</v>
      </c>
      <c r="K57" s="19" t="s">
        <v>255</v>
      </c>
      <c r="L57" s="19" t="s">
        <v>175</v>
      </c>
      <c r="M57" s="19" t="s">
        <v>137</v>
      </c>
      <c r="N57" s="19" t="s">
        <v>23</v>
      </c>
      <c r="O57" s="19" t="s">
        <v>126</v>
      </c>
      <c r="P57" s="19" t="s">
        <v>127</v>
      </c>
    </row>
    <row r="58" spans="1:16" x14ac:dyDescent="0.25">
      <c r="A58" s="23" t="s">
        <v>250</v>
      </c>
      <c r="D58" s="18">
        <v>2</v>
      </c>
      <c r="E58" s="19" t="s">
        <v>234</v>
      </c>
      <c r="F58" s="19" t="s">
        <v>235</v>
      </c>
      <c r="G58" s="19" t="s">
        <v>889</v>
      </c>
      <c r="H58" s="13">
        <v>3006.65</v>
      </c>
      <c r="I58" s="18">
        <v>42775</v>
      </c>
      <c r="J58" s="19" t="s">
        <v>546</v>
      </c>
      <c r="K58" s="19" t="s">
        <v>255</v>
      </c>
      <c r="L58" s="19" t="s">
        <v>226</v>
      </c>
      <c r="M58" s="19" t="s">
        <v>229</v>
      </c>
      <c r="N58" s="19" t="s">
        <v>53</v>
      </c>
      <c r="O58" s="19" t="s">
        <v>132</v>
      </c>
      <c r="P58" s="19" t="s">
        <v>133</v>
      </c>
    </row>
    <row r="59" spans="1:16" x14ac:dyDescent="0.25">
      <c r="A59" s="23" t="s">
        <v>250</v>
      </c>
      <c r="D59" s="18">
        <v>42775</v>
      </c>
      <c r="E59" s="19" t="s">
        <v>234</v>
      </c>
      <c r="F59" s="19" t="s">
        <v>235</v>
      </c>
      <c r="G59" s="19" t="s">
        <v>888</v>
      </c>
      <c r="H59" s="13">
        <v>3006.65</v>
      </c>
      <c r="I59" s="18">
        <v>42775</v>
      </c>
      <c r="J59" s="19" t="s">
        <v>764</v>
      </c>
      <c r="K59" s="19" t="s">
        <v>255</v>
      </c>
      <c r="L59" s="19" t="s">
        <v>226</v>
      </c>
      <c r="M59" s="19" t="s">
        <v>229</v>
      </c>
      <c r="N59" s="19" t="s">
        <v>53</v>
      </c>
      <c r="O59" s="19" t="s">
        <v>132</v>
      </c>
      <c r="P59" s="19" t="s">
        <v>133</v>
      </c>
    </row>
    <row r="60" spans="1:16" x14ac:dyDescent="0.25">
      <c r="A60" s="23" t="s">
        <v>250</v>
      </c>
      <c r="D60" s="18">
        <v>2</v>
      </c>
      <c r="E60" s="19" t="s">
        <v>245</v>
      </c>
      <c r="F60" s="19" t="s">
        <v>246</v>
      </c>
      <c r="G60" s="19" t="s">
        <v>889</v>
      </c>
      <c r="H60" s="13">
        <v>3006.65</v>
      </c>
      <c r="I60" s="18">
        <v>42775</v>
      </c>
      <c r="J60" s="19" t="s">
        <v>524</v>
      </c>
      <c r="K60" s="19" t="s">
        <v>255</v>
      </c>
      <c r="L60" s="19" t="s">
        <v>244</v>
      </c>
      <c r="M60" s="19" t="s">
        <v>51</v>
      </c>
      <c r="N60" s="19" t="s">
        <v>23</v>
      </c>
      <c r="O60" s="19" t="s">
        <v>49</v>
      </c>
      <c r="P60" s="19" t="s">
        <v>50</v>
      </c>
    </row>
    <row r="61" spans="1:16" x14ac:dyDescent="0.25">
      <c r="A61" s="23" t="s">
        <v>250</v>
      </c>
      <c r="D61" s="18">
        <v>42775</v>
      </c>
      <c r="E61" s="19" t="s">
        <v>245</v>
      </c>
      <c r="F61" s="19" t="s">
        <v>246</v>
      </c>
      <c r="G61" s="19" t="s">
        <v>888</v>
      </c>
      <c r="H61" s="13">
        <v>3006.65</v>
      </c>
      <c r="I61" s="18">
        <v>42775</v>
      </c>
      <c r="J61" s="19" t="s">
        <v>763</v>
      </c>
      <c r="K61" s="19" t="s">
        <v>255</v>
      </c>
      <c r="L61" s="19" t="s">
        <v>244</v>
      </c>
      <c r="M61" s="19" t="s">
        <v>51</v>
      </c>
      <c r="N61" s="19" t="s">
        <v>23</v>
      </c>
      <c r="O61" s="19" t="s">
        <v>49</v>
      </c>
      <c r="P61" s="19" t="s">
        <v>50</v>
      </c>
    </row>
    <row r="62" spans="1:16" x14ac:dyDescent="0.25">
      <c r="A62" s="23" t="s">
        <v>250</v>
      </c>
      <c r="D62" s="18">
        <v>2</v>
      </c>
      <c r="E62" s="19" t="s">
        <v>64</v>
      </c>
      <c r="F62" s="19" t="s">
        <v>65</v>
      </c>
      <c r="G62" s="19" t="s">
        <v>889</v>
      </c>
      <c r="H62" s="13">
        <v>6013.3</v>
      </c>
      <c r="I62" s="18">
        <v>42776</v>
      </c>
      <c r="J62" s="19" t="s">
        <v>389</v>
      </c>
      <c r="K62" s="19" t="s">
        <v>255</v>
      </c>
      <c r="L62" s="19" t="s">
        <v>59</v>
      </c>
      <c r="M62" s="19" t="s">
        <v>28</v>
      </c>
      <c r="N62" s="19" t="s">
        <v>23</v>
      </c>
      <c r="O62" s="19" t="s">
        <v>26</v>
      </c>
      <c r="P62" s="19" t="s">
        <v>27</v>
      </c>
    </row>
    <row r="63" spans="1:16" x14ac:dyDescent="0.25">
      <c r="A63" s="23" t="s">
        <v>250</v>
      </c>
      <c r="D63" s="18">
        <v>42776</v>
      </c>
      <c r="E63" s="19" t="s">
        <v>64</v>
      </c>
      <c r="F63" s="19" t="s">
        <v>65</v>
      </c>
      <c r="G63" s="19" t="s">
        <v>888</v>
      </c>
      <c r="H63" s="13">
        <v>6013.3</v>
      </c>
      <c r="I63" s="18">
        <v>42776</v>
      </c>
      <c r="J63" s="19" t="s">
        <v>765</v>
      </c>
      <c r="K63" s="19" t="s">
        <v>255</v>
      </c>
      <c r="L63" s="19" t="s">
        <v>59</v>
      </c>
      <c r="M63" s="19" t="s">
        <v>28</v>
      </c>
      <c r="N63" s="19" t="s">
        <v>23</v>
      </c>
      <c r="O63" s="19" t="s">
        <v>26</v>
      </c>
      <c r="P63" s="19" t="s">
        <v>27</v>
      </c>
    </row>
    <row r="64" spans="1:16" x14ac:dyDescent="0.25">
      <c r="A64" s="23" t="s">
        <v>250</v>
      </c>
      <c r="D64" s="18">
        <v>2</v>
      </c>
      <c r="E64" s="19" t="s">
        <v>242</v>
      </c>
      <c r="F64" s="19" t="s">
        <v>243</v>
      </c>
      <c r="G64" s="19" t="s">
        <v>889</v>
      </c>
      <c r="H64" s="13">
        <v>6013.3</v>
      </c>
      <c r="I64" s="18">
        <v>42777</v>
      </c>
      <c r="J64" s="19" t="s">
        <v>461</v>
      </c>
      <c r="K64" s="19" t="s">
        <v>255</v>
      </c>
      <c r="L64" s="19" t="s">
        <v>239</v>
      </c>
      <c r="M64" s="19" t="s">
        <v>241</v>
      </c>
      <c r="N64" s="19" t="s">
        <v>53</v>
      </c>
      <c r="O64" s="19" t="s">
        <v>82</v>
      </c>
      <c r="P64" s="19" t="s">
        <v>83</v>
      </c>
    </row>
    <row r="65" spans="1:16" x14ac:dyDescent="0.25">
      <c r="A65" s="23" t="s">
        <v>250</v>
      </c>
      <c r="D65" s="18">
        <v>42777</v>
      </c>
      <c r="E65" s="19" t="s">
        <v>242</v>
      </c>
      <c r="F65" s="19" t="s">
        <v>243</v>
      </c>
      <c r="G65" s="19" t="s">
        <v>888</v>
      </c>
      <c r="H65" s="13">
        <v>6013.3</v>
      </c>
      <c r="I65" s="18">
        <v>42777</v>
      </c>
      <c r="J65" s="19" t="s">
        <v>766</v>
      </c>
      <c r="K65" s="19" t="s">
        <v>255</v>
      </c>
      <c r="L65" s="19" t="s">
        <v>239</v>
      </c>
      <c r="M65" s="19" t="s">
        <v>241</v>
      </c>
      <c r="N65" s="19" t="s">
        <v>53</v>
      </c>
      <c r="O65" s="19" t="s">
        <v>82</v>
      </c>
      <c r="P65" s="19" t="s">
        <v>83</v>
      </c>
    </row>
    <row r="66" spans="1:16" x14ac:dyDescent="0.25">
      <c r="A66" s="23" t="s">
        <v>250</v>
      </c>
      <c r="D66" s="18">
        <v>2</v>
      </c>
      <c r="E66" s="19" t="s">
        <v>159</v>
      </c>
      <c r="F66" s="19" t="s">
        <v>160</v>
      </c>
      <c r="G66" s="19" t="s">
        <v>889</v>
      </c>
      <c r="H66" s="13">
        <v>2567.9499999999998</v>
      </c>
      <c r="I66" s="18">
        <v>42780</v>
      </c>
      <c r="J66" s="19" t="s">
        <v>489</v>
      </c>
      <c r="K66" s="19" t="s">
        <v>255</v>
      </c>
      <c r="L66" s="19" t="s">
        <v>156</v>
      </c>
      <c r="M66" s="19" t="s">
        <v>88</v>
      </c>
      <c r="N66" s="19" t="s">
        <v>23</v>
      </c>
      <c r="O66" s="19" t="s">
        <v>49</v>
      </c>
      <c r="P66" s="19" t="s">
        <v>50</v>
      </c>
    </row>
    <row r="67" spans="1:16" x14ac:dyDescent="0.25">
      <c r="A67" s="23" t="s">
        <v>250</v>
      </c>
      <c r="D67" s="18">
        <v>42782</v>
      </c>
      <c r="E67" s="19" t="s">
        <v>159</v>
      </c>
      <c r="F67" s="19" t="s">
        <v>160</v>
      </c>
      <c r="G67" s="19" t="s">
        <v>888</v>
      </c>
      <c r="H67" s="13">
        <v>2567.9499999999998</v>
      </c>
      <c r="I67" s="18">
        <v>42782</v>
      </c>
      <c r="J67" s="19" t="s">
        <v>768</v>
      </c>
      <c r="K67" s="19" t="s">
        <v>255</v>
      </c>
      <c r="L67" s="19" t="s">
        <v>156</v>
      </c>
      <c r="M67" s="19" t="s">
        <v>88</v>
      </c>
      <c r="N67" s="19" t="s">
        <v>23</v>
      </c>
      <c r="O67" s="19" t="s">
        <v>49</v>
      </c>
      <c r="P67" s="19" t="s">
        <v>50</v>
      </c>
    </row>
    <row r="68" spans="1:16" x14ac:dyDescent="0.25">
      <c r="A68" s="23" t="s">
        <v>250</v>
      </c>
      <c r="D68" s="18">
        <v>2</v>
      </c>
      <c r="E68" s="19" t="s">
        <v>164</v>
      </c>
      <c r="F68" s="19" t="s">
        <v>165</v>
      </c>
      <c r="G68" s="19" t="s">
        <v>889</v>
      </c>
      <c r="H68" s="13">
        <v>2399.9499999999998</v>
      </c>
      <c r="I68" s="18">
        <v>42781</v>
      </c>
      <c r="J68" s="19" t="s">
        <v>469</v>
      </c>
      <c r="K68" s="19" t="s">
        <v>255</v>
      </c>
      <c r="L68" s="19" t="s">
        <v>163</v>
      </c>
      <c r="M68" s="19" t="s">
        <v>51</v>
      </c>
      <c r="N68" s="19" t="s">
        <v>23</v>
      </c>
      <c r="O68" s="19" t="s">
        <v>49</v>
      </c>
      <c r="P68" s="19" t="s">
        <v>50</v>
      </c>
    </row>
    <row r="69" spans="1:16" x14ac:dyDescent="0.25">
      <c r="A69" s="23" t="s">
        <v>250</v>
      </c>
      <c r="D69" s="18">
        <v>42446</v>
      </c>
      <c r="E69" s="19" t="s">
        <v>164</v>
      </c>
      <c r="F69" s="19" t="s">
        <v>165</v>
      </c>
      <c r="G69" s="19" t="s">
        <v>888</v>
      </c>
      <c r="H69" s="13">
        <v>2399.9499999999998</v>
      </c>
      <c r="I69" s="18">
        <v>42446</v>
      </c>
      <c r="J69" s="19" t="s">
        <v>708</v>
      </c>
      <c r="K69" s="19" t="s">
        <v>255</v>
      </c>
      <c r="L69" s="19" t="s">
        <v>163</v>
      </c>
      <c r="M69" s="19" t="s">
        <v>51</v>
      </c>
      <c r="N69" s="19" t="s">
        <v>23</v>
      </c>
      <c r="O69" s="19" t="s">
        <v>49</v>
      </c>
      <c r="P69" s="19" t="s">
        <v>50</v>
      </c>
    </row>
    <row r="70" spans="1:16" x14ac:dyDescent="0.25">
      <c r="A70" s="23" t="s">
        <v>250</v>
      </c>
      <c r="D70" s="18">
        <v>2</v>
      </c>
      <c r="E70" s="19" t="s">
        <v>124</v>
      </c>
      <c r="F70" s="19" t="s">
        <v>125</v>
      </c>
      <c r="G70" s="19" t="s">
        <v>889</v>
      </c>
      <c r="H70" s="13">
        <v>5135.8999999999996</v>
      </c>
      <c r="I70" s="18">
        <v>42782</v>
      </c>
      <c r="J70" s="19" t="s">
        <v>437</v>
      </c>
      <c r="K70" s="19" t="s">
        <v>255</v>
      </c>
      <c r="L70" s="19" t="s">
        <v>123</v>
      </c>
      <c r="M70" s="19" t="s">
        <v>128</v>
      </c>
      <c r="N70" s="19" t="s">
        <v>23</v>
      </c>
      <c r="O70" s="19" t="s">
        <v>126</v>
      </c>
      <c r="P70" s="19" t="s">
        <v>127</v>
      </c>
    </row>
    <row r="71" spans="1:16" x14ac:dyDescent="0.25">
      <c r="A71" s="23" t="s">
        <v>250</v>
      </c>
      <c r="D71" s="18">
        <v>42782</v>
      </c>
      <c r="E71" s="19" t="s">
        <v>124</v>
      </c>
      <c r="F71" s="19" t="s">
        <v>125</v>
      </c>
      <c r="G71" s="19" t="s">
        <v>888</v>
      </c>
      <c r="H71" s="13">
        <v>5135.8999999999996</v>
      </c>
      <c r="I71" s="18">
        <v>42782</v>
      </c>
      <c r="J71" s="19" t="s">
        <v>767</v>
      </c>
      <c r="K71" s="19" t="s">
        <v>255</v>
      </c>
      <c r="L71" s="19" t="s">
        <v>123</v>
      </c>
      <c r="M71" s="19" t="s">
        <v>128</v>
      </c>
      <c r="N71" s="19" t="s">
        <v>23</v>
      </c>
      <c r="O71" s="19" t="s">
        <v>126</v>
      </c>
      <c r="P71" s="19" t="s">
        <v>127</v>
      </c>
    </row>
    <row r="72" spans="1:16" x14ac:dyDescent="0.25">
      <c r="A72" s="23" t="s">
        <v>250</v>
      </c>
      <c r="D72" s="18">
        <v>2</v>
      </c>
      <c r="E72" s="19" t="s">
        <v>237</v>
      </c>
      <c r="F72" s="19" t="s">
        <v>238</v>
      </c>
      <c r="G72" s="19" t="s">
        <v>889</v>
      </c>
      <c r="H72" s="13">
        <v>2399.9499999999998</v>
      </c>
      <c r="I72" s="18">
        <v>42417</v>
      </c>
      <c r="J72" s="19" t="s">
        <v>364</v>
      </c>
      <c r="K72" s="19" t="s">
        <v>255</v>
      </c>
      <c r="L72" s="19" t="s">
        <v>236</v>
      </c>
      <c r="M72" s="19" t="s">
        <v>128</v>
      </c>
      <c r="N72" s="19" t="s">
        <v>23</v>
      </c>
      <c r="O72" s="19" t="s">
        <v>126</v>
      </c>
      <c r="P72" s="19" t="s">
        <v>127</v>
      </c>
    </row>
    <row r="73" spans="1:16" x14ac:dyDescent="0.25">
      <c r="A73" s="23" t="s">
        <v>250</v>
      </c>
      <c r="D73" s="18">
        <v>42417</v>
      </c>
      <c r="E73" s="19" t="s">
        <v>237</v>
      </c>
      <c r="F73" s="19" t="s">
        <v>238</v>
      </c>
      <c r="G73" s="19" t="s">
        <v>888</v>
      </c>
      <c r="H73" s="13">
        <v>2399.9499999999998</v>
      </c>
      <c r="I73" s="18">
        <v>42417</v>
      </c>
      <c r="J73" s="19" t="s">
        <v>644</v>
      </c>
      <c r="K73" s="19" t="s">
        <v>255</v>
      </c>
      <c r="L73" s="19" t="s">
        <v>236</v>
      </c>
      <c r="M73" s="19" t="s">
        <v>128</v>
      </c>
      <c r="N73" s="19" t="s">
        <v>23</v>
      </c>
      <c r="O73" s="19" t="s">
        <v>126</v>
      </c>
      <c r="P73" s="19" t="s">
        <v>127</v>
      </c>
    </row>
    <row r="74" spans="1:16" x14ac:dyDescent="0.25">
      <c r="A74" s="23" t="s">
        <v>250</v>
      </c>
      <c r="D74" s="18">
        <v>2</v>
      </c>
      <c r="E74" s="19" t="s">
        <v>96</v>
      </c>
      <c r="F74" s="19" t="s">
        <v>97</v>
      </c>
      <c r="G74" s="19" t="s">
        <v>889</v>
      </c>
      <c r="H74" s="13">
        <v>10.65</v>
      </c>
      <c r="I74" s="18">
        <v>42783</v>
      </c>
      <c r="J74" s="19" t="s">
        <v>327</v>
      </c>
      <c r="K74" s="19" t="s">
        <v>255</v>
      </c>
      <c r="L74" s="19" t="s">
        <v>95</v>
      </c>
      <c r="M74" s="19" t="s">
        <v>92</v>
      </c>
      <c r="N74" s="19" t="s">
        <v>23</v>
      </c>
      <c r="O74" s="19" t="s">
        <v>41</v>
      </c>
      <c r="P74" s="19" t="s">
        <v>42</v>
      </c>
    </row>
    <row r="75" spans="1:16" x14ac:dyDescent="0.25">
      <c r="A75" s="23" t="s">
        <v>250</v>
      </c>
      <c r="D75" s="18">
        <v>42783</v>
      </c>
      <c r="E75" s="19" t="s">
        <v>96</v>
      </c>
      <c r="F75" s="19" t="s">
        <v>97</v>
      </c>
      <c r="G75" s="19" t="s">
        <v>888</v>
      </c>
      <c r="H75" s="13">
        <v>10.65</v>
      </c>
      <c r="I75" s="18">
        <v>42783</v>
      </c>
      <c r="J75" s="19" t="s">
        <v>769</v>
      </c>
      <c r="K75" s="19" t="s">
        <v>255</v>
      </c>
      <c r="L75" s="19" t="s">
        <v>95</v>
      </c>
      <c r="M75" s="19" t="s">
        <v>92</v>
      </c>
      <c r="N75" s="19" t="s">
        <v>23</v>
      </c>
      <c r="O75" s="19" t="s">
        <v>41</v>
      </c>
      <c r="P75" s="19" t="s">
        <v>42</v>
      </c>
    </row>
    <row r="76" spans="1:16" x14ac:dyDescent="0.25">
      <c r="A76" s="23" t="s">
        <v>250</v>
      </c>
      <c r="D76" s="18">
        <v>2</v>
      </c>
      <c r="E76" s="19" t="s">
        <v>245</v>
      </c>
      <c r="F76" s="19" t="s">
        <v>246</v>
      </c>
      <c r="G76" s="19" t="s">
        <v>889</v>
      </c>
      <c r="H76" s="13">
        <v>2567.9499999999998</v>
      </c>
      <c r="I76" s="18">
        <v>42418</v>
      </c>
      <c r="J76" s="19" t="s">
        <v>521</v>
      </c>
      <c r="K76" s="19" t="s">
        <v>255</v>
      </c>
      <c r="L76" s="19" t="s">
        <v>244</v>
      </c>
      <c r="M76" s="19" t="s">
        <v>51</v>
      </c>
      <c r="N76" s="19" t="s">
        <v>23</v>
      </c>
      <c r="O76" s="19" t="s">
        <v>49</v>
      </c>
      <c r="P76" s="19" t="s">
        <v>50</v>
      </c>
    </row>
    <row r="77" spans="1:16" x14ac:dyDescent="0.25">
      <c r="A77" s="23" t="s">
        <v>250</v>
      </c>
      <c r="D77" s="18">
        <v>42418</v>
      </c>
      <c r="E77" s="19" t="s">
        <v>245</v>
      </c>
      <c r="F77" s="19" t="s">
        <v>246</v>
      </c>
      <c r="G77" s="19" t="s">
        <v>888</v>
      </c>
      <c r="H77" s="13">
        <v>2567.9499999999998</v>
      </c>
      <c r="I77" s="18">
        <v>42418</v>
      </c>
      <c r="J77" s="19" t="s">
        <v>646</v>
      </c>
      <c r="K77" s="19" t="s">
        <v>255</v>
      </c>
      <c r="L77" s="19" t="s">
        <v>244</v>
      </c>
      <c r="M77" s="19" t="s">
        <v>51</v>
      </c>
      <c r="N77" s="19" t="s">
        <v>23</v>
      </c>
      <c r="O77" s="19" t="s">
        <v>49</v>
      </c>
      <c r="P77" s="19" t="s">
        <v>50</v>
      </c>
    </row>
    <row r="78" spans="1:16" x14ac:dyDescent="0.25">
      <c r="A78" s="23" t="s">
        <v>250</v>
      </c>
      <c r="D78" s="18">
        <v>2</v>
      </c>
      <c r="E78" s="19" t="s">
        <v>234</v>
      </c>
      <c r="F78" s="19" t="s">
        <v>235</v>
      </c>
      <c r="G78" s="19" t="s">
        <v>889</v>
      </c>
      <c r="H78" s="13">
        <v>171.1</v>
      </c>
      <c r="I78" s="18">
        <v>42418</v>
      </c>
      <c r="J78" s="19" t="s">
        <v>539</v>
      </c>
      <c r="K78" s="19" t="s">
        <v>255</v>
      </c>
      <c r="L78" s="19" t="s">
        <v>226</v>
      </c>
      <c r="M78" s="19" t="s">
        <v>229</v>
      </c>
      <c r="N78" s="19" t="s">
        <v>53</v>
      </c>
      <c r="O78" s="19" t="s">
        <v>132</v>
      </c>
      <c r="P78" s="19" t="s">
        <v>133</v>
      </c>
    </row>
    <row r="79" spans="1:16" x14ac:dyDescent="0.25">
      <c r="A79" s="23" t="s">
        <v>250</v>
      </c>
      <c r="D79" s="18">
        <v>42418</v>
      </c>
      <c r="E79" s="19" t="s">
        <v>234</v>
      </c>
      <c r="F79" s="19" t="s">
        <v>235</v>
      </c>
      <c r="G79" s="19" t="s">
        <v>888</v>
      </c>
      <c r="H79" s="13">
        <v>171.1</v>
      </c>
      <c r="I79" s="18">
        <v>42418</v>
      </c>
      <c r="J79" s="19" t="s">
        <v>648</v>
      </c>
      <c r="K79" s="19" t="s">
        <v>255</v>
      </c>
      <c r="L79" s="19" t="s">
        <v>226</v>
      </c>
      <c r="M79" s="19" t="s">
        <v>229</v>
      </c>
      <c r="N79" s="19" t="s">
        <v>53</v>
      </c>
      <c r="O79" s="19" t="s">
        <v>132</v>
      </c>
      <c r="P79" s="19" t="s">
        <v>133</v>
      </c>
    </row>
    <row r="80" spans="1:16" x14ac:dyDescent="0.25">
      <c r="A80" s="23" t="s">
        <v>250</v>
      </c>
      <c r="D80" s="18">
        <v>2</v>
      </c>
      <c r="E80" s="19" t="s">
        <v>60</v>
      </c>
      <c r="F80" s="19" t="s">
        <v>61</v>
      </c>
      <c r="G80" s="19" t="s">
        <v>889</v>
      </c>
      <c r="H80" s="13">
        <v>2910.14</v>
      </c>
      <c r="I80" s="18">
        <v>42419</v>
      </c>
      <c r="J80" s="19" t="s">
        <v>300</v>
      </c>
      <c r="K80" s="19" t="s">
        <v>255</v>
      </c>
      <c r="L80" s="19" t="s">
        <v>59</v>
      </c>
      <c r="M80" s="19" t="s">
        <v>28</v>
      </c>
      <c r="N80" s="19" t="s">
        <v>23</v>
      </c>
      <c r="O80" s="19" t="s">
        <v>26</v>
      </c>
      <c r="P80" s="19" t="s">
        <v>27</v>
      </c>
    </row>
    <row r="81" spans="1:16" x14ac:dyDescent="0.25">
      <c r="A81" s="23" t="s">
        <v>250</v>
      </c>
      <c r="D81" s="18">
        <v>42419</v>
      </c>
      <c r="E81" s="19" t="s">
        <v>60</v>
      </c>
      <c r="F81" s="19" t="s">
        <v>61</v>
      </c>
      <c r="G81" s="19" t="s">
        <v>888</v>
      </c>
      <c r="H81" s="13">
        <v>2910.14</v>
      </c>
      <c r="I81" s="18">
        <v>42419</v>
      </c>
      <c r="J81" s="19" t="s">
        <v>651</v>
      </c>
      <c r="K81" s="19" t="s">
        <v>255</v>
      </c>
      <c r="L81" s="19" t="s">
        <v>59</v>
      </c>
      <c r="M81" s="19" t="s">
        <v>28</v>
      </c>
      <c r="N81" s="19" t="s">
        <v>23</v>
      </c>
      <c r="O81" s="19" t="s">
        <v>26</v>
      </c>
      <c r="P81" s="19" t="s">
        <v>27</v>
      </c>
    </row>
    <row r="82" spans="1:16" x14ac:dyDescent="0.25">
      <c r="A82" s="23" t="s">
        <v>250</v>
      </c>
      <c r="D82" s="18">
        <v>2</v>
      </c>
      <c r="E82" s="19" t="s">
        <v>245</v>
      </c>
      <c r="F82" s="19" t="s">
        <v>246</v>
      </c>
      <c r="G82" s="19" t="s">
        <v>889</v>
      </c>
      <c r="H82" s="13">
        <v>2567.9499999999998</v>
      </c>
      <c r="I82" s="18">
        <v>42420</v>
      </c>
      <c r="J82" s="19" t="s">
        <v>523</v>
      </c>
      <c r="K82" s="19" t="s">
        <v>255</v>
      </c>
      <c r="L82" s="19" t="s">
        <v>244</v>
      </c>
      <c r="M82" s="19" t="s">
        <v>51</v>
      </c>
      <c r="N82" s="19" t="s">
        <v>23</v>
      </c>
      <c r="O82" s="19" t="s">
        <v>49</v>
      </c>
      <c r="P82" s="19" t="s">
        <v>50</v>
      </c>
    </row>
    <row r="83" spans="1:16" x14ac:dyDescent="0.25">
      <c r="A83" s="23" t="s">
        <v>250</v>
      </c>
      <c r="D83" s="18">
        <v>42420</v>
      </c>
      <c r="E83" s="19" t="s">
        <v>245</v>
      </c>
      <c r="F83" s="19" t="s">
        <v>246</v>
      </c>
      <c r="G83" s="19" t="s">
        <v>888</v>
      </c>
      <c r="H83" s="13">
        <v>2567.9499999999998</v>
      </c>
      <c r="I83" s="18">
        <v>42420</v>
      </c>
      <c r="J83" s="19" t="s">
        <v>655</v>
      </c>
      <c r="K83" s="19" t="s">
        <v>255</v>
      </c>
      <c r="L83" s="19" t="s">
        <v>244</v>
      </c>
      <c r="M83" s="19" t="s">
        <v>51</v>
      </c>
      <c r="N83" s="19" t="s">
        <v>23</v>
      </c>
      <c r="O83" s="19" t="s">
        <v>49</v>
      </c>
      <c r="P83" s="19" t="s">
        <v>50</v>
      </c>
    </row>
    <row r="84" spans="1:16" x14ac:dyDescent="0.25">
      <c r="A84" s="23" t="s">
        <v>250</v>
      </c>
      <c r="D84" s="18">
        <v>2</v>
      </c>
      <c r="E84" s="19" t="s">
        <v>64</v>
      </c>
      <c r="F84" s="19" t="s">
        <v>65</v>
      </c>
      <c r="G84" s="19" t="s">
        <v>889</v>
      </c>
      <c r="H84" s="13">
        <v>2567.9499999999998</v>
      </c>
      <c r="I84" s="18">
        <v>42420</v>
      </c>
      <c r="J84" s="19" t="s">
        <v>387</v>
      </c>
      <c r="K84" s="19" t="s">
        <v>255</v>
      </c>
      <c r="L84" s="19" t="s">
        <v>59</v>
      </c>
      <c r="M84" s="19" t="s">
        <v>28</v>
      </c>
      <c r="N84" s="19" t="s">
        <v>23</v>
      </c>
      <c r="O84" s="19" t="s">
        <v>26</v>
      </c>
      <c r="P84" s="19" t="s">
        <v>27</v>
      </c>
    </row>
    <row r="85" spans="1:16" x14ac:dyDescent="0.25">
      <c r="A85" s="23" t="s">
        <v>250</v>
      </c>
      <c r="D85" s="18">
        <v>42420</v>
      </c>
      <c r="E85" s="19" t="s">
        <v>64</v>
      </c>
      <c r="F85" s="19" t="s">
        <v>65</v>
      </c>
      <c r="G85" s="19" t="s">
        <v>888</v>
      </c>
      <c r="H85" s="13">
        <v>2567.9499999999998</v>
      </c>
      <c r="I85" s="18">
        <v>42420</v>
      </c>
      <c r="J85" s="19" t="s">
        <v>653</v>
      </c>
      <c r="K85" s="19" t="s">
        <v>255</v>
      </c>
      <c r="L85" s="19" t="s">
        <v>59</v>
      </c>
      <c r="M85" s="19" t="s">
        <v>28</v>
      </c>
      <c r="N85" s="19" t="s">
        <v>23</v>
      </c>
      <c r="O85" s="19" t="s">
        <v>26</v>
      </c>
      <c r="P85" s="19" t="s">
        <v>27</v>
      </c>
    </row>
    <row r="86" spans="1:16" x14ac:dyDescent="0.25">
      <c r="A86" s="23" t="s">
        <v>250</v>
      </c>
      <c r="D86" s="18">
        <v>2</v>
      </c>
      <c r="E86" s="19" t="s">
        <v>242</v>
      </c>
      <c r="F86" s="19" t="s">
        <v>243</v>
      </c>
      <c r="G86" s="19" t="s">
        <v>889</v>
      </c>
      <c r="H86" s="13">
        <v>256.58999999999997</v>
      </c>
      <c r="I86" s="18">
        <v>42421</v>
      </c>
      <c r="J86" s="19" t="s">
        <v>449</v>
      </c>
      <c r="K86" s="19" t="s">
        <v>255</v>
      </c>
      <c r="L86" s="19" t="s">
        <v>239</v>
      </c>
      <c r="M86" s="19" t="s">
        <v>241</v>
      </c>
      <c r="N86" s="19" t="s">
        <v>53</v>
      </c>
      <c r="O86" s="19" t="s">
        <v>82</v>
      </c>
      <c r="P86" s="19" t="s">
        <v>83</v>
      </c>
    </row>
    <row r="87" spans="1:16" x14ac:dyDescent="0.25">
      <c r="A87" s="23" t="s">
        <v>250</v>
      </c>
      <c r="D87" s="18">
        <v>42421</v>
      </c>
      <c r="E87" s="19" t="s">
        <v>242</v>
      </c>
      <c r="F87" s="19" t="s">
        <v>243</v>
      </c>
      <c r="G87" s="19" t="s">
        <v>888</v>
      </c>
      <c r="H87" s="13">
        <v>256.58999999999997</v>
      </c>
      <c r="I87" s="18">
        <v>42421</v>
      </c>
      <c r="J87" s="19" t="s">
        <v>657</v>
      </c>
      <c r="K87" s="19" t="s">
        <v>255</v>
      </c>
      <c r="L87" s="19" t="s">
        <v>239</v>
      </c>
      <c r="M87" s="19" t="s">
        <v>241</v>
      </c>
      <c r="N87" s="19" t="s">
        <v>53</v>
      </c>
      <c r="O87" s="19" t="s">
        <v>82</v>
      </c>
      <c r="P87" s="19" t="s">
        <v>83</v>
      </c>
    </row>
    <row r="88" spans="1:16" x14ac:dyDescent="0.25">
      <c r="A88" s="23" t="s">
        <v>250</v>
      </c>
      <c r="D88" s="18">
        <v>2</v>
      </c>
      <c r="E88" s="19" t="s">
        <v>159</v>
      </c>
      <c r="F88" s="19" t="s">
        <v>160</v>
      </c>
      <c r="G88" s="19" t="s">
        <v>889</v>
      </c>
      <c r="H88" s="13">
        <v>64.150000000000006</v>
      </c>
      <c r="I88" s="18">
        <v>42422</v>
      </c>
      <c r="J88" s="19" t="s">
        <v>481</v>
      </c>
      <c r="K88" s="19" t="s">
        <v>255</v>
      </c>
      <c r="L88" s="19" t="s">
        <v>156</v>
      </c>
      <c r="M88" s="19" t="s">
        <v>88</v>
      </c>
      <c r="N88" s="19" t="s">
        <v>23</v>
      </c>
      <c r="O88" s="19" t="s">
        <v>49</v>
      </c>
      <c r="P88" s="19" t="s">
        <v>50</v>
      </c>
    </row>
    <row r="89" spans="1:16" x14ac:dyDescent="0.25">
      <c r="A89" s="23" t="s">
        <v>250</v>
      </c>
      <c r="D89" s="18">
        <v>42422</v>
      </c>
      <c r="E89" s="19" t="s">
        <v>159</v>
      </c>
      <c r="F89" s="19" t="s">
        <v>160</v>
      </c>
      <c r="G89" s="19" t="s">
        <v>888</v>
      </c>
      <c r="H89" s="13">
        <v>64.150000000000006</v>
      </c>
      <c r="I89" s="18">
        <v>42422</v>
      </c>
      <c r="J89" s="19" t="s">
        <v>661</v>
      </c>
      <c r="K89" s="19" t="s">
        <v>255</v>
      </c>
      <c r="L89" s="19" t="s">
        <v>156</v>
      </c>
      <c r="M89" s="19" t="s">
        <v>88</v>
      </c>
      <c r="N89" s="19" t="s">
        <v>23</v>
      </c>
      <c r="O89" s="19" t="s">
        <v>49</v>
      </c>
      <c r="P89" s="19" t="s">
        <v>50</v>
      </c>
    </row>
    <row r="90" spans="1:16" x14ac:dyDescent="0.25">
      <c r="A90" s="23" t="s">
        <v>250</v>
      </c>
      <c r="D90" s="18">
        <v>2</v>
      </c>
      <c r="E90" s="19" t="s">
        <v>96</v>
      </c>
      <c r="F90" s="19" t="s">
        <v>97</v>
      </c>
      <c r="G90" s="19" t="s">
        <v>889</v>
      </c>
      <c r="H90" s="13">
        <v>1433.75</v>
      </c>
      <c r="I90" s="18">
        <v>42422</v>
      </c>
      <c r="J90" s="19" t="s">
        <v>341</v>
      </c>
      <c r="K90" s="19" t="s">
        <v>255</v>
      </c>
      <c r="L90" s="19" t="s">
        <v>95</v>
      </c>
      <c r="M90" s="19" t="s">
        <v>92</v>
      </c>
      <c r="N90" s="19" t="s">
        <v>23</v>
      </c>
      <c r="O90" s="19" t="s">
        <v>41</v>
      </c>
      <c r="P90" s="19" t="s">
        <v>42</v>
      </c>
    </row>
    <row r="91" spans="1:16" x14ac:dyDescent="0.25">
      <c r="A91" s="23" t="s">
        <v>250</v>
      </c>
      <c r="D91" s="18">
        <v>42422</v>
      </c>
      <c r="E91" s="19" t="s">
        <v>96</v>
      </c>
      <c r="F91" s="19" t="s">
        <v>97</v>
      </c>
      <c r="G91" s="19" t="s">
        <v>888</v>
      </c>
      <c r="H91" s="13">
        <v>1433.75</v>
      </c>
      <c r="I91" s="18">
        <v>42422</v>
      </c>
      <c r="J91" s="19" t="s">
        <v>659</v>
      </c>
      <c r="K91" s="19" t="s">
        <v>255</v>
      </c>
      <c r="L91" s="19" t="s">
        <v>95</v>
      </c>
      <c r="M91" s="19" t="s">
        <v>92</v>
      </c>
      <c r="N91" s="19" t="s">
        <v>23</v>
      </c>
      <c r="O91" s="19" t="s">
        <v>41</v>
      </c>
      <c r="P91" s="19" t="s">
        <v>42</v>
      </c>
    </row>
    <row r="92" spans="1:16" x14ac:dyDescent="0.25">
      <c r="A92" s="23" t="s">
        <v>250</v>
      </c>
      <c r="D92" s="18">
        <v>2</v>
      </c>
      <c r="E92" s="19" t="s">
        <v>245</v>
      </c>
      <c r="F92" s="19" t="s">
        <v>246</v>
      </c>
      <c r="G92" s="19" t="s">
        <v>889</v>
      </c>
      <c r="H92" s="13">
        <v>205.7</v>
      </c>
      <c r="I92" s="18">
        <v>42422</v>
      </c>
      <c r="J92" s="19" t="s">
        <v>504</v>
      </c>
      <c r="K92" s="19" t="s">
        <v>255</v>
      </c>
      <c r="L92" s="19" t="s">
        <v>244</v>
      </c>
      <c r="M92" s="19" t="s">
        <v>51</v>
      </c>
      <c r="N92" s="19" t="s">
        <v>23</v>
      </c>
      <c r="O92" s="19" t="s">
        <v>49</v>
      </c>
      <c r="P92" s="19" t="s">
        <v>50</v>
      </c>
    </row>
    <row r="93" spans="1:16" x14ac:dyDescent="0.25">
      <c r="A93" s="23" t="s">
        <v>250</v>
      </c>
      <c r="D93" s="18">
        <v>42422</v>
      </c>
      <c r="E93" s="19" t="s">
        <v>245</v>
      </c>
      <c r="F93" s="19" t="s">
        <v>246</v>
      </c>
      <c r="G93" s="19" t="s">
        <v>888</v>
      </c>
      <c r="H93" s="13">
        <v>205.7</v>
      </c>
      <c r="I93" s="18">
        <v>42422</v>
      </c>
      <c r="J93" s="19" t="s">
        <v>663</v>
      </c>
      <c r="K93" s="19" t="s">
        <v>255</v>
      </c>
      <c r="L93" s="19" t="s">
        <v>244</v>
      </c>
      <c r="M93" s="19" t="s">
        <v>51</v>
      </c>
      <c r="N93" s="19" t="s">
        <v>23</v>
      </c>
      <c r="O93" s="19" t="s">
        <v>49</v>
      </c>
      <c r="P93" s="19" t="s">
        <v>50</v>
      </c>
    </row>
    <row r="94" spans="1:16" x14ac:dyDescent="0.25">
      <c r="A94" s="23" t="s">
        <v>250</v>
      </c>
      <c r="D94" s="18">
        <v>2</v>
      </c>
      <c r="E94" s="19" t="s">
        <v>72</v>
      </c>
      <c r="F94" s="19" t="s">
        <v>73</v>
      </c>
      <c r="G94" s="19" t="s">
        <v>889</v>
      </c>
      <c r="H94" s="13">
        <v>203.25</v>
      </c>
      <c r="I94" s="18">
        <v>42423</v>
      </c>
      <c r="J94" s="19" t="s">
        <v>418</v>
      </c>
      <c r="K94" s="19" t="s">
        <v>255</v>
      </c>
      <c r="L94" s="19" t="s">
        <v>68</v>
      </c>
      <c r="M94" s="19" t="s">
        <v>71</v>
      </c>
      <c r="N94" s="19" t="s">
        <v>23</v>
      </c>
      <c r="O94" s="19" t="s">
        <v>26</v>
      </c>
      <c r="P94" s="19" t="s">
        <v>27</v>
      </c>
    </row>
    <row r="95" spans="1:16" x14ac:dyDescent="0.25">
      <c r="A95" s="23" t="s">
        <v>250</v>
      </c>
      <c r="D95" s="18">
        <v>42423</v>
      </c>
      <c r="E95" s="19" t="s">
        <v>72</v>
      </c>
      <c r="F95" s="19" t="s">
        <v>73</v>
      </c>
      <c r="G95" s="19" t="s">
        <v>888</v>
      </c>
      <c r="H95" s="13">
        <v>203.25</v>
      </c>
      <c r="I95" s="18">
        <v>42423</v>
      </c>
      <c r="J95" s="19" t="s">
        <v>667</v>
      </c>
      <c r="K95" s="19" t="s">
        <v>255</v>
      </c>
      <c r="L95" s="19" t="s">
        <v>68</v>
      </c>
      <c r="M95" s="19" t="s">
        <v>71</v>
      </c>
      <c r="N95" s="19" t="s">
        <v>23</v>
      </c>
      <c r="O95" s="19" t="s">
        <v>26</v>
      </c>
      <c r="P95" s="19" t="s">
        <v>27</v>
      </c>
    </row>
    <row r="96" spans="1:16" x14ac:dyDescent="0.25">
      <c r="A96" s="23" t="s">
        <v>250</v>
      </c>
      <c r="D96" s="18">
        <v>2</v>
      </c>
      <c r="E96" s="19" t="s">
        <v>170</v>
      </c>
      <c r="F96" s="19" t="s">
        <v>171</v>
      </c>
      <c r="G96" s="19" t="s">
        <v>889</v>
      </c>
      <c r="H96" s="13">
        <v>21.3</v>
      </c>
      <c r="I96" s="18">
        <v>42423</v>
      </c>
      <c r="J96" s="19" t="s">
        <v>367</v>
      </c>
      <c r="K96" s="19" t="s">
        <v>255</v>
      </c>
      <c r="L96" s="19" t="s">
        <v>169</v>
      </c>
      <c r="M96" s="19" t="s">
        <v>172</v>
      </c>
      <c r="N96" s="19" t="s">
        <v>53</v>
      </c>
      <c r="O96" s="19" t="s">
        <v>56</v>
      </c>
      <c r="P96" s="19" t="s">
        <v>57</v>
      </c>
    </row>
    <row r="97" spans="1:16" x14ac:dyDescent="0.25">
      <c r="A97" s="23" t="s">
        <v>250</v>
      </c>
      <c r="D97" s="18">
        <v>42423</v>
      </c>
      <c r="E97" s="19" t="s">
        <v>170</v>
      </c>
      <c r="F97" s="19" t="s">
        <v>171</v>
      </c>
      <c r="G97" s="19" t="s">
        <v>888</v>
      </c>
      <c r="H97" s="13">
        <v>21.3</v>
      </c>
      <c r="I97" s="18">
        <v>42423</v>
      </c>
      <c r="J97" s="19" t="s">
        <v>665</v>
      </c>
      <c r="K97" s="19" t="s">
        <v>255</v>
      </c>
      <c r="L97" s="19" t="s">
        <v>169</v>
      </c>
      <c r="M97" s="19" t="s">
        <v>172</v>
      </c>
      <c r="N97" s="19" t="s">
        <v>53</v>
      </c>
      <c r="O97" s="19" t="s">
        <v>56</v>
      </c>
      <c r="P97" s="19" t="s">
        <v>57</v>
      </c>
    </row>
    <row r="98" spans="1:16" x14ac:dyDescent="0.25">
      <c r="A98" s="23" t="s">
        <v>250</v>
      </c>
      <c r="D98" s="18">
        <v>2</v>
      </c>
      <c r="E98" s="19" t="s">
        <v>72</v>
      </c>
      <c r="F98" s="19" t="s">
        <v>73</v>
      </c>
      <c r="G98" s="19" t="s">
        <v>889</v>
      </c>
      <c r="H98" s="13">
        <v>256.58999999999997</v>
      </c>
      <c r="I98" s="18">
        <v>42424</v>
      </c>
      <c r="J98" s="19" t="s">
        <v>421</v>
      </c>
      <c r="K98" s="19" t="s">
        <v>255</v>
      </c>
      <c r="L98" s="19" t="s">
        <v>68</v>
      </c>
      <c r="M98" s="19" t="s">
        <v>71</v>
      </c>
      <c r="N98" s="19" t="s">
        <v>23</v>
      </c>
      <c r="O98" s="19" t="s">
        <v>26</v>
      </c>
      <c r="P98" s="19" t="s">
        <v>27</v>
      </c>
    </row>
    <row r="99" spans="1:16" x14ac:dyDescent="0.25">
      <c r="A99" s="23" t="s">
        <v>250</v>
      </c>
      <c r="D99" s="18">
        <v>42424</v>
      </c>
      <c r="E99" s="19" t="s">
        <v>72</v>
      </c>
      <c r="F99" s="19" t="s">
        <v>73</v>
      </c>
      <c r="G99" s="19" t="s">
        <v>888</v>
      </c>
      <c r="H99" s="13">
        <v>256.58999999999997</v>
      </c>
      <c r="I99" s="18">
        <v>42424</v>
      </c>
      <c r="J99" s="19" t="s">
        <v>669</v>
      </c>
      <c r="K99" s="19" t="s">
        <v>255</v>
      </c>
      <c r="L99" s="19" t="s">
        <v>68</v>
      </c>
      <c r="M99" s="19" t="s">
        <v>71</v>
      </c>
      <c r="N99" s="19" t="s">
        <v>23</v>
      </c>
      <c r="O99" s="19" t="s">
        <v>26</v>
      </c>
      <c r="P99" s="19" t="s">
        <v>27</v>
      </c>
    </row>
    <row r="100" spans="1:16" x14ac:dyDescent="0.25">
      <c r="A100" s="23" t="s">
        <v>250</v>
      </c>
      <c r="D100" s="18">
        <v>2</v>
      </c>
      <c r="E100" s="19" t="s">
        <v>60</v>
      </c>
      <c r="F100" s="19" t="s">
        <v>61</v>
      </c>
      <c r="G100" s="19" t="s">
        <v>889</v>
      </c>
      <c r="H100" s="13">
        <v>406.5</v>
      </c>
      <c r="I100" s="18">
        <v>42425</v>
      </c>
      <c r="J100" s="19" t="s">
        <v>287</v>
      </c>
      <c r="K100" s="19" t="s">
        <v>255</v>
      </c>
      <c r="L100" s="19" t="s">
        <v>59</v>
      </c>
      <c r="M100" s="19" t="s">
        <v>28</v>
      </c>
      <c r="N100" s="19" t="s">
        <v>23</v>
      </c>
      <c r="O100" s="19" t="s">
        <v>26</v>
      </c>
      <c r="P100" s="19" t="s">
        <v>27</v>
      </c>
    </row>
    <row r="101" spans="1:16" x14ac:dyDescent="0.25">
      <c r="A101" s="23" t="s">
        <v>250</v>
      </c>
      <c r="D101" s="18">
        <v>42425</v>
      </c>
      <c r="E101" s="19" t="s">
        <v>60</v>
      </c>
      <c r="F101" s="19" t="s">
        <v>61</v>
      </c>
      <c r="G101" s="19" t="s">
        <v>888</v>
      </c>
      <c r="H101" s="13">
        <v>406.5</v>
      </c>
      <c r="I101" s="18">
        <v>42425</v>
      </c>
      <c r="J101" s="19" t="s">
        <v>671</v>
      </c>
      <c r="K101" s="19" t="s">
        <v>255</v>
      </c>
      <c r="L101" s="19" t="s">
        <v>59</v>
      </c>
      <c r="M101" s="19" t="s">
        <v>28</v>
      </c>
      <c r="N101" s="19" t="s">
        <v>23</v>
      </c>
      <c r="O101" s="19" t="s">
        <v>26</v>
      </c>
      <c r="P101" s="19" t="s">
        <v>27</v>
      </c>
    </row>
    <row r="102" spans="1:16" x14ac:dyDescent="0.25">
      <c r="A102" s="23" t="s">
        <v>250</v>
      </c>
      <c r="D102" s="18">
        <v>2</v>
      </c>
      <c r="E102" s="19" t="s">
        <v>176</v>
      </c>
      <c r="F102" s="19" t="s">
        <v>177</v>
      </c>
      <c r="G102" s="19" t="s">
        <v>889</v>
      </c>
      <c r="H102" s="13">
        <v>652.65</v>
      </c>
      <c r="I102" s="18">
        <v>42425</v>
      </c>
      <c r="J102" s="19" t="s">
        <v>404</v>
      </c>
      <c r="K102" s="19" t="s">
        <v>255</v>
      </c>
      <c r="L102" s="19" t="s">
        <v>175</v>
      </c>
      <c r="M102" s="19" t="s">
        <v>137</v>
      </c>
      <c r="N102" s="19" t="s">
        <v>23</v>
      </c>
      <c r="O102" s="19" t="s">
        <v>126</v>
      </c>
      <c r="P102" s="19" t="s">
        <v>127</v>
      </c>
    </row>
    <row r="103" spans="1:16" x14ac:dyDescent="0.25">
      <c r="A103" s="23" t="s">
        <v>250</v>
      </c>
      <c r="D103" s="18">
        <v>42425</v>
      </c>
      <c r="E103" s="19" t="s">
        <v>176</v>
      </c>
      <c r="F103" s="19" t="s">
        <v>177</v>
      </c>
      <c r="G103" s="19" t="s">
        <v>888</v>
      </c>
      <c r="H103" s="13">
        <v>652.65</v>
      </c>
      <c r="I103" s="18">
        <v>42425</v>
      </c>
      <c r="J103" s="19" t="s">
        <v>673</v>
      </c>
      <c r="K103" s="19" t="s">
        <v>255</v>
      </c>
      <c r="L103" s="19" t="s">
        <v>175</v>
      </c>
      <c r="M103" s="19" t="s">
        <v>137</v>
      </c>
      <c r="N103" s="19" t="s">
        <v>23</v>
      </c>
      <c r="O103" s="19" t="s">
        <v>126</v>
      </c>
      <c r="P103" s="19" t="s">
        <v>127</v>
      </c>
    </row>
    <row r="104" spans="1:16" x14ac:dyDescent="0.25">
      <c r="A104" s="23" t="s">
        <v>250</v>
      </c>
      <c r="D104" s="18">
        <v>2</v>
      </c>
      <c r="E104" s="19" t="s">
        <v>234</v>
      </c>
      <c r="F104" s="19" t="s">
        <v>235</v>
      </c>
      <c r="G104" s="19" t="s">
        <v>889</v>
      </c>
      <c r="H104" s="13">
        <v>117.65</v>
      </c>
      <c r="I104" s="18">
        <v>42426</v>
      </c>
      <c r="J104" s="19" t="s">
        <v>536</v>
      </c>
      <c r="K104" s="19" t="s">
        <v>255</v>
      </c>
      <c r="L104" s="19" t="s">
        <v>226</v>
      </c>
      <c r="M104" s="19" t="s">
        <v>229</v>
      </c>
      <c r="N104" s="19" t="s">
        <v>53</v>
      </c>
      <c r="O104" s="19" t="s">
        <v>132</v>
      </c>
      <c r="P104" s="19" t="s">
        <v>133</v>
      </c>
    </row>
    <row r="105" spans="1:16" x14ac:dyDescent="0.25">
      <c r="A105" s="23" t="s">
        <v>250</v>
      </c>
      <c r="D105" s="18">
        <v>42426</v>
      </c>
      <c r="E105" s="19" t="s">
        <v>234</v>
      </c>
      <c r="F105" s="19" t="s">
        <v>235</v>
      </c>
      <c r="G105" s="19" t="s">
        <v>888</v>
      </c>
      <c r="H105" s="13">
        <v>117.65</v>
      </c>
      <c r="I105" s="18">
        <v>42426</v>
      </c>
      <c r="J105" s="19" t="s">
        <v>675</v>
      </c>
      <c r="K105" s="19" t="s">
        <v>255</v>
      </c>
      <c r="L105" s="19" t="s">
        <v>226</v>
      </c>
      <c r="M105" s="19" t="s">
        <v>229</v>
      </c>
      <c r="N105" s="19" t="s">
        <v>53</v>
      </c>
      <c r="O105" s="19" t="s">
        <v>132</v>
      </c>
      <c r="P105" s="19" t="s">
        <v>133</v>
      </c>
    </row>
    <row r="106" spans="1:16" x14ac:dyDescent="0.25">
      <c r="A106" s="23" t="s">
        <v>250</v>
      </c>
      <c r="D106" s="18">
        <v>2</v>
      </c>
      <c r="E106" s="19" t="s">
        <v>245</v>
      </c>
      <c r="F106" s="19" t="s">
        <v>246</v>
      </c>
      <c r="G106" s="19" t="s">
        <v>889</v>
      </c>
      <c r="H106" s="13">
        <v>609.75</v>
      </c>
      <c r="I106" s="18">
        <v>42427</v>
      </c>
      <c r="J106" s="19" t="s">
        <v>512</v>
      </c>
      <c r="K106" s="19" t="s">
        <v>255</v>
      </c>
      <c r="L106" s="19" t="s">
        <v>244</v>
      </c>
      <c r="M106" s="19" t="s">
        <v>51</v>
      </c>
      <c r="N106" s="19" t="s">
        <v>23</v>
      </c>
      <c r="O106" s="19" t="s">
        <v>49</v>
      </c>
      <c r="P106" s="19" t="s">
        <v>50</v>
      </c>
    </row>
    <row r="107" spans="1:16" x14ac:dyDescent="0.25">
      <c r="A107" s="23" t="s">
        <v>250</v>
      </c>
      <c r="D107" s="18">
        <v>42456</v>
      </c>
      <c r="E107" s="19" t="s">
        <v>245</v>
      </c>
      <c r="F107" s="19" t="s">
        <v>246</v>
      </c>
      <c r="G107" s="19" t="s">
        <v>888</v>
      </c>
      <c r="H107" s="13">
        <v>609.75</v>
      </c>
      <c r="I107" s="18">
        <v>42456</v>
      </c>
      <c r="J107" s="19" t="s">
        <v>722</v>
      </c>
      <c r="K107" s="19" t="s">
        <v>255</v>
      </c>
      <c r="L107" s="19" t="s">
        <v>244</v>
      </c>
      <c r="M107" s="19" t="s">
        <v>51</v>
      </c>
      <c r="N107" s="19" t="s">
        <v>23</v>
      </c>
      <c r="O107" s="19" t="s">
        <v>49</v>
      </c>
      <c r="P107" s="19" t="s">
        <v>50</v>
      </c>
    </row>
    <row r="108" spans="1:16" x14ac:dyDescent="0.25">
      <c r="A108" s="23" t="s">
        <v>250</v>
      </c>
      <c r="D108" s="18">
        <v>2</v>
      </c>
      <c r="E108" s="19" t="s">
        <v>64</v>
      </c>
      <c r="F108" s="19" t="s">
        <v>65</v>
      </c>
      <c r="G108" s="19" t="s">
        <v>889</v>
      </c>
      <c r="H108" s="13">
        <v>1219.49</v>
      </c>
      <c r="I108" s="18">
        <v>42428</v>
      </c>
      <c r="J108" s="19" t="s">
        <v>385</v>
      </c>
      <c r="K108" s="19" t="s">
        <v>255</v>
      </c>
      <c r="L108" s="19" t="s">
        <v>59</v>
      </c>
      <c r="M108" s="19" t="s">
        <v>28</v>
      </c>
      <c r="N108" s="19" t="s">
        <v>23</v>
      </c>
      <c r="O108" s="19" t="s">
        <v>26</v>
      </c>
      <c r="P108" s="19" t="s">
        <v>27</v>
      </c>
    </row>
    <row r="109" spans="1:16" x14ac:dyDescent="0.25">
      <c r="A109" s="23" t="s">
        <v>250</v>
      </c>
      <c r="D109" s="18">
        <v>42428</v>
      </c>
      <c r="E109" s="19" t="s">
        <v>64</v>
      </c>
      <c r="F109" s="19" t="s">
        <v>65</v>
      </c>
      <c r="G109" s="19" t="s">
        <v>888</v>
      </c>
      <c r="H109" s="13">
        <v>1219.49</v>
      </c>
      <c r="I109" s="18">
        <v>42428</v>
      </c>
      <c r="J109" s="19" t="s">
        <v>678</v>
      </c>
      <c r="K109" s="19" t="s">
        <v>255</v>
      </c>
      <c r="L109" s="19" t="s">
        <v>59</v>
      </c>
      <c r="M109" s="19" t="s">
        <v>28</v>
      </c>
      <c r="N109" s="19" t="s">
        <v>23</v>
      </c>
      <c r="O109" s="19" t="s">
        <v>26</v>
      </c>
      <c r="P109" s="19" t="s">
        <v>27</v>
      </c>
    </row>
    <row r="110" spans="1:16" x14ac:dyDescent="0.25">
      <c r="A110" s="23" t="s">
        <v>250</v>
      </c>
      <c r="D110" s="18">
        <v>2</v>
      </c>
      <c r="E110" s="19" t="s">
        <v>242</v>
      </c>
      <c r="F110" s="19" t="s">
        <v>243</v>
      </c>
      <c r="G110" s="19" t="s">
        <v>889</v>
      </c>
      <c r="H110" s="13">
        <v>812.99</v>
      </c>
      <c r="I110" s="18">
        <v>42428</v>
      </c>
      <c r="J110" s="19" t="s">
        <v>455</v>
      </c>
      <c r="K110" s="19" t="s">
        <v>255</v>
      </c>
      <c r="L110" s="19" t="s">
        <v>239</v>
      </c>
      <c r="M110" s="19" t="s">
        <v>241</v>
      </c>
      <c r="N110" s="19" t="s">
        <v>53</v>
      </c>
      <c r="O110" s="19" t="s">
        <v>82</v>
      </c>
      <c r="P110" s="19" t="s">
        <v>83</v>
      </c>
    </row>
    <row r="111" spans="1:16" x14ac:dyDescent="0.25">
      <c r="A111" s="23" t="s">
        <v>250</v>
      </c>
      <c r="D111" s="18">
        <v>42428</v>
      </c>
      <c r="E111" s="19" t="s">
        <v>242</v>
      </c>
      <c r="F111" s="19" t="s">
        <v>243</v>
      </c>
      <c r="G111" s="19" t="s">
        <v>888</v>
      </c>
      <c r="H111" s="13">
        <v>812.99</v>
      </c>
      <c r="I111" s="18">
        <v>42428</v>
      </c>
      <c r="J111" s="19" t="s">
        <v>680</v>
      </c>
      <c r="K111" s="19" t="s">
        <v>255</v>
      </c>
      <c r="L111" s="19" t="s">
        <v>239</v>
      </c>
      <c r="M111" s="19" t="s">
        <v>241</v>
      </c>
      <c r="N111" s="19" t="s">
        <v>53</v>
      </c>
      <c r="O111" s="19" t="s">
        <v>82</v>
      </c>
      <c r="P111" s="19" t="s">
        <v>83</v>
      </c>
    </row>
    <row r="112" spans="1:16" x14ac:dyDescent="0.25">
      <c r="A112" s="23" t="s">
        <v>250</v>
      </c>
      <c r="D112" s="18">
        <v>2</v>
      </c>
      <c r="E112" s="19" t="s">
        <v>159</v>
      </c>
      <c r="F112" s="19" t="s">
        <v>160</v>
      </c>
      <c r="G112" s="19" t="s">
        <v>889</v>
      </c>
      <c r="H112" s="13">
        <v>2054.3000000000002</v>
      </c>
      <c r="I112" s="18">
        <v>42430</v>
      </c>
      <c r="J112" s="19" t="s">
        <v>487</v>
      </c>
      <c r="K112" s="19" t="s">
        <v>255</v>
      </c>
      <c r="L112" s="19" t="s">
        <v>156</v>
      </c>
      <c r="M112" s="19" t="s">
        <v>88</v>
      </c>
      <c r="N112" s="19" t="s">
        <v>23</v>
      </c>
      <c r="O112" s="19" t="s">
        <v>49</v>
      </c>
      <c r="P112" s="19" t="s">
        <v>50</v>
      </c>
    </row>
    <row r="113" spans="1:16" x14ac:dyDescent="0.25">
      <c r="A113" s="23" t="s">
        <v>250</v>
      </c>
      <c r="D113" s="18">
        <v>42836</v>
      </c>
      <c r="E113" s="19" t="s">
        <v>159</v>
      </c>
      <c r="F113" s="19" t="s">
        <v>160</v>
      </c>
      <c r="G113" s="19" t="s">
        <v>888</v>
      </c>
      <c r="H113" s="13">
        <v>2054.3000000000002</v>
      </c>
      <c r="I113" s="18">
        <v>42836</v>
      </c>
      <c r="J113" s="19" t="s">
        <v>810</v>
      </c>
      <c r="K113" s="19" t="s">
        <v>255</v>
      </c>
      <c r="L113" s="19" t="s">
        <v>156</v>
      </c>
      <c r="M113" s="19" t="s">
        <v>88</v>
      </c>
      <c r="N113" s="19" t="s">
        <v>23</v>
      </c>
      <c r="O113" s="19" t="s">
        <v>49</v>
      </c>
      <c r="P113" s="19" t="s">
        <v>50</v>
      </c>
    </row>
    <row r="114" spans="1:16" x14ac:dyDescent="0.25">
      <c r="A114" s="23" t="s">
        <v>250</v>
      </c>
      <c r="D114" s="18">
        <v>2</v>
      </c>
      <c r="E114" s="19" t="s">
        <v>164</v>
      </c>
      <c r="F114" s="19" t="s">
        <v>165</v>
      </c>
      <c r="G114" s="19" t="s">
        <v>889</v>
      </c>
      <c r="H114" s="13">
        <v>359.85</v>
      </c>
      <c r="I114" s="18">
        <v>42431</v>
      </c>
      <c r="J114" s="19" t="s">
        <v>465</v>
      </c>
      <c r="K114" s="19" t="s">
        <v>255</v>
      </c>
      <c r="L114" s="19" t="s">
        <v>163</v>
      </c>
      <c r="M114" s="19" t="s">
        <v>51</v>
      </c>
      <c r="N114" s="19" t="s">
        <v>23</v>
      </c>
      <c r="O114" s="19" t="s">
        <v>49</v>
      </c>
      <c r="P114" s="19" t="s">
        <v>50</v>
      </c>
    </row>
    <row r="115" spans="1:16" x14ac:dyDescent="0.25">
      <c r="A115" s="23" t="s">
        <v>250</v>
      </c>
      <c r="D115" s="18">
        <v>42431</v>
      </c>
      <c r="E115" s="19" t="s">
        <v>164</v>
      </c>
      <c r="F115" s="19" t="s">
        <v>165</v>
      </c>
      <c r="G115" s="19" t="s">
        <v>888</v>
      </c>
      <c r="H115" s="13">
        <v>359.85</v>
      </c>
      <c r="I115" s="18">
        <v>42431</v>
      </c>
      <c r="J115" s="19" t="s">
        <v>685</v>
      </c>
      <c r="K115" s="19" t="s">
        <v>255</v>
      </c>
      <c r="L115" s="19" t="s">
        <v>163</v>
      </c>
      <c r="M115" s="19" t="s">
        <v>51</v>
      </c>
      <c r="N115" s="19" t="s">
        <v>23</v>
      </c>
      <c r="O115" s="19" t="s">
        <v>49</v>
      </c>
      <c r="P115" s="19" t="s">
        <v>50</v>
      </c>
    </row>
    <row r="116" spans="1:16" x14ac:dyDescent="0.25">
      <c r="A116" s="23" t="s">
        <v>250</v>
      </c>
      <c r="D116" s="18">
        <v>2</v>
      </c>
      <c r="E116" s="19" t="s">
        <v>124</v>
      </c>
      <c r="F116" s="19" t="s">
        <v>125</v>
      </c>
      <c r="G116" s="19" t="s">
        <v>889</v>
      </c>
      <c r="H116" s="13">
        <v>29638.9</v>
      </c>
      <c r="I116" s="18">
        <v>42431</v>
      </c>
      <c r="J116" s="19" t="s">
        <v>442</v>
      </c>
      <c r="K116" s="19" t="s">
        <v>255</v>
      </c>
      <c r="L116" s="19" t="s">
        <v>123</v>
      </c>
      <c r="M116" s="19" t="s">
        <v>128</v>
      </c>
      <c r="N116" s="19" t="s">
        <v>23</v>
      </c>
      <c r="O116" s="19" t="s">
        <v>126</v>
      </c>
      <c r="P116" s="19" t="s">
        <v>127</v>
      </c>
    </row>
    <row r="117" spans="1:16" x14ac:dyDescent="0.25">
      <c r="A117" s="23" t="s">
        <v>250</v>
      </c>
      <c r="D117" s="18">
        <v>42431</v>
      </c>
      <c r="E117" s="19" t="s">
        <v>124</v>
      </c>
      <c r="F117" s="19" t="s">
        <v>125</v>
      </c>
      <c r="G117" s="19" t="s">
        <v>888</v>
      </c>
      <c r="H117" s="13">
        <v>29638.9</v>
      </c>
      <c r="I117" s="18">
        <v>42431</v>
      </c>
      <c r="J117" s="19" t="s">
        <v>683</v>
      </c>
      <c r="K117" s="19" t="s">
        <v>255</v>
      </c>
      <c r="L117" s="19" t="s">
        <v>123</v>
      </c>
      <c r="M117" s="19" t="s">
        <v>128</v>
      </c>
      <c r="N117" s="19" t="s">
        <v>23</v>
      </c>
      <c r="O117" s="19" t="s">
        <v>126</v>
      </c>
      <c r="P117" s="19" t="s">
        <v>127</v>
      </c>
    </row>
    <row r="118" spans="1:16" x14ac:dyDescent="0.25">
      <c r="A118" s="23" t="s">
        <v>250</v>
      </c>
      <c r="D118" s="18">
        <v>2</v>
      </c>
      <c r="E118" s="19" t="s">
        <v>237</v>
      </c>
      <c r="F118" s="19" t="s">
        <v>238</v>
      </c>
      <c r="G118" s="19" t="s">
        <v>889</v>
      </c>
      <c r="H118" s="13">
        <v>109.95</v>
      </c>
      <c r="I118" s="18">
        <v>42797</v>
      </c>
      <c r="J118" s="19" t="s">
        <v>357</v>
      </c>
      <c r="K118" s="19" t="s">
        <v>255</v>
      </c>
      <c r="L118" s="19" t="s">
        <v>236</v>
      </c>
      <c r="M118" s="19" t="s">
        <v>128</v>
      </c>
      <c r="N118" s="19" t="s">
        <v>23</v>
      </c>
      <c r="O118" s="19" t="s">
        <v>126</v>
      </c>
      <c r="P118" s="19" t="s">
        <v>127</v>
      </c>
    </row>
    <row r="119" spans="1:16" x14ac:dyDescent="0.25">
      <c r="A119" s="23" t="s">
        <v>250</v>
      </c>
      <c r="D119" s="18">
        <v>42797</v>
      </c>
      <c r="E119" s="19" t="s">
        <v>237</v>
      </c>
      <c r="F119" s="19" t="s">
        <v>238</v>
      </c>
      <c r="G119" s="19" t="s">
        <v>888</v>
      </c>
      <c r="H119" s="13">
        <v>109.95</v>
      </c>
      <c r="I119" s="18">
        <v>42797</v>
      </c>
      <c r="J119" s="19" t="s">
        <v>771</v>
      </c>
      <c r="K119" s="19" t="s">
        <v>255</v>
      </c>
      <c r="L119" s="19" t="s">
        <v>236</v>
      </c>
      <c r="M119" s="19" t="s">
        <v>128</v>
      </c>
      <c r="N119" s="19" t="s">
        <v>23</v>
      </c>
      <c r="O119" s="19" t="s">
        <v>126</v>
      </c>
      <c r="P119" s="19" t="s">
        <v>127</v>
      </c>
    </row>
    <row r="120" spans="1:16" x14ac:dyDescent="0.25">
      <c r="A120" s="23" t="s">
        <v>250</v>
      </c>
      <c r="D120" s="18">
        <v>2</v>
      </c>
      <c r="E120" s="19" t="s">
        <v>96</v>
      </c>
      <c r="F120" s="19" t="s">
        <v>97</v>
      </c>
      <c r="G120" s="19" t="s">
        <v>889</v>
      </c>
      <c r="H120" s="13">
        <v>53.24</v>
      </c>
      <c r="I120" s="18">
        <v>42797</v>
      </c>
      <c r="J120" s="19" t="s">
        <v>334</v>
      </c>
      <c r="K120" s="19" t="s">
        <v>255</v>
      </c>
      <c r="L120" s="19" t="s">
        <v>95</v>
      </c>
      <c r="M120" s="19" t="s">
        <v>92</v>
      </c>
      <c r="N120" s="19" t="s">
        <v>23</v>
      </c>
      <c r="O120" s="19" t="s">
        <v>41</v>
      </c>
      <c r="P120" s="19" t="s">
        <v>42</v>
      </c>
    </row>
    <row r="121" spans="1:16" x14ac:dyDescent="0.25">
      <c r="A121" s="23" t="s">
        <v>250</v>
      </c>
      <c r="D121" s="18">
        <v>42797</v>
      </c>
      <c r="E121" s="19" t="s">
        <v>96</v>
      </c>
      <c r="F121" s="19" t="s">
        <v>97</v>
      </c>
      <c r="G121" s="19" t="s">
        <v>888</v>
      </c>
      <c r="H121" s="13">
        <v>53.24</v>
      </c>
      <c r="I121" s="18">
        <v>42797</v>
      </c>
      <c r="J121" s="19" t="s">
        <v>770</v>
      </c>
      <c r="K121" s="19" t="s">
        <v>255</v>
      </c>
      <c r="L121" s="19" t="s">
        <v>95</v>
      </c>
      <c r="M121" s="19" t="s">
        <v>92</v>
      </c>
      <c r="N121" s="19" t="s">
        <v>23</v>
      </c>
      <c r="O121" s="19" t="s">
        <v>41</v>
      </c>
      <c r="P121" s="19" t="s">
        <v>42</v>
      </c>
    </row>
    <row r="122" spans="1:16" x14ac:dyDescent="0.25">
      <c r="A122" s="23" t="s">
        <v>250</v>
      </c>
      <c r="D122" s="18">
        <v>2</v>
      </c>
      <c r="E122" s="19" t="s">
        <v>245</v>
      </c>
      <c r="F122" s="19" t="s">
        <v>246</v>
      </c>
      <c r="G122" s="19" t="s">
        <v>889</v>
      </c>
      <c r="H122" s="13">
        <v>31.95</v>
      </c>
      <c r="I122" s="18">
        <v>42798</v>
      </c>
      <c r="J122" s="19" t="s">
        <v>499</v>
      </c>
      <c r="K122" s="19" t="s">
        <v>255</v>
      </c>
      <c r="L122" s="19" t="s">
        <v>244</v>
      </c>
      <c r="M122" s="19" t="s">
        <v>51</v>
      </c>
      <c r="N122" s="19" t="s">
        <v>23</v>
      </c>
      <c r="O122" s="19" t="s">
        <v>49</v>
      </c>
      <c r="P122" s="19" t="s">
        <v>50</v>
      </c>
    </row>
    <row r="123" spans="1:16" x14ac:dyDescent="0.25">
      <c r="A123" s="23" t="s">
        <v>250</v>
      </c>
      <c r="D123" s="18">
        <v>42798</v>
      </c>
      <c r="E123" s="19" t="s">
        <v>245</v>
      </c>
      <c r="F123" s="19" t="s">
        <v>246</v>
      </c>
      <c r="G123" s="19" t="s">
        <v>888</v>
      </c>
      <c r="H123" s="13">
        <v>31.95</v>
      </c>
      <c r="I123" s="18">
        <v>42798</v>
      </c>
      <c r="J123" s="19" t="s">
        <v>774</v>
      </c>
      <c r="K123" s="19" t="s">
        <v>255</v>
      </c>
      <c r="L123" s="19" t="s">
        <v>244</v>
      </c>
      <c r="M123" s="19" t="s">
        <v>51</v>
      </c>
      <c r="N123" s="19" t="s">
        <v>23</v>
      </c>
      <c r="O123" s="19" t="s">
        <v>49</v>
      </c>
      <c r="P123" s="19" t="s">
        <v>50</v>
      </c>
    </row>
    <row r="124" spans="1:16" x14ac:dyDescent="0.25">
      <c r="A124" s="23" t="s">
        <v>250</v>
      </c>
      <c r="D124" s="18">
        <v>2</v>
      </c>
      <c r="E124" s="19" t="s">
        <v>234</v>
      </c>
      <c r="F124" s="19" t="s">
        <v>235</v>
      </c>
      <c r="G124" s="19" t="s">
        <v>889</v>
      </c>
      <c r="H124" s="13">
        <v>21.3</v>
      </c>
      <c r="I124" s="18">
        <v>42798</v>
      </c>
      <c r="J124" s="19" t="s">
        <v>533</v>
      </c>
      <c r="K124" s="19" t="s">
        <v>255</v>
      </c>
      <c r="L124" s="19" t="s">
        <v>226</v>
      </c>
      <c r="M124" s="19" t="s">
        <v>229</v>
      </c>
      <c r="N124" s="19" t="s">
        <v>53</v>
      </c>
      <c r="O124" s="19" t="s">
        <v>132</v>
      </c>
      <c r="P124" s="19" t="s">
        <v>133</v>
      </c>
    </row>
    <row r="125" spans="1:16" x14ac:dyDescent="0.25">
      <c r="A125" s="23" t="s">
        <v>250</v>
      </c>
      <c r="D125" s="18">
        <v>42798</v>
      </c>
      <c r="E125" s="19" t="s">
        <v>234</v>
      </c>
      <c r="F125" s="19" t="s">
        <v>235</v>
      </c>
      <c r="G125" s="19" t="s">
        <v>888</v>
      </c>
      <c r="H125" s="13">
        <v>21.3</v>
      </c>
      <c r="I125" s="18">
        <v>42798</v>
      </c>
      <c r="J125" s="19" t="s">
        <v>775</v>
      </c>
      <c r="K125" s="19" t="s">
        <v>255</v>
      </c>
      <c r="L125" s="19" t="s">
        <v>226</v>
      </c>
      <c r="M125" s="19" t="s">
        <v>229</v>
      </c>
      <c r="N125" s="19" t="s">
        <v>53</v>
      </c>
      <c r="O125" s="19" t="s">
        <v>132</v>
      </c>
      <c r="P125" s="19" t="s">
        <v>133</v>
      </c>
    </row>
    <row r="126" spans="1:16" x14ac:dyDescent="0.25">
      <c r="A126" s="23" t="s">
        <v>250</v>
      </c>
      <c r="D126" s="18">
        <v>2</v>
      </c>
      <c r="E126" s="19" t="s">
        <v>60</v>
      </c>
      <c r="F126" s="19" t="s">
        <v>61</v>
      </c>
      <c r="G126" s="19" t="s">
        <v>889</v>
      </c>
      <c r="H126" s="13">
        <v>256.7</v>
      </c>
      <c r="I126" s="18">
        <v>42798</v>
      </c>
      <c r="J126" s="19" t="s">
        <v>278</v>
      </c>
      <c r="K126" s="19" t="s">
        <v>255</v>
      </c>
      <c r="L126" s="19" t="s">
        <v>59</v>
      </c>
      <c r="M126" s="19" t="s">
        <v>28</v>
      </c>
      <c r="N126" s="19" t="s">
        <v>23</v>
      </c>
      <c r="O126" s="19" t="s">
        <v>26</v>
      </c>
      <c r="P126" s="19" t="s">
        <v>27</v>
      </c>
    </row>
    <row r="127" spans="1:16" x14ac:dyDescent="0.25">
      <c r="A127" s="23" t="s">
        <v>250</v>
      </c>
      <c r="D127" s="18">
        <v>42798</v>
      </c>
      <c r="E127" s="19" t="s">
        <v>60</v>
      </c>
      <c r="F127" s="19" t="s">
        <v>61</v>
      </c>
      <c r="G127" s="19" t="s">
        <v>888</v>
      </c>
      <c r="H127" s="13">
        <v>256.7</v>
      </c>
      <c r="I127" s="18">
        <v>42798</v>
      </c>
      <c r="J127" s="19" t="s">
        <v>773</v>
      </c>
      <c r="K127" s="19" t="s">
        <v>255</v>
      </c>
      <c r="L127" s="19" t="s">
        <v>59</v>
      </c>
      <c r="M127" s="19" t="s">
        <v>28</v>
      </c>
      <c r="N127" s="19" t="s">
        <v>23</v>
      </c>
      <c r="O127" s="19" t="s">
        <v>26</v>
      </c>
      <c r="P127" s="19" t="s">
        <v>27</v>
      </c>
    </row>
    <row r="128" spans="1:16" x14ac:dyDescent="0.25">
      <c r="A128" s="23" t="s">
        <v>250</v>
      </c>
      <c r="D128" s="18">
        <v>2</v>
      </c>
      <c r="E128" s="19" t="s">
        <v>60</v>
      </c>
      <c r="F128" s="19" t="s">
        <v>61</v>
      </c>
      <c r="G128" s="19" t="s">
        <v>889</v>
      </c>
      <c r="H128" s="13">
        <v>235.3</v>
      </c>
      <c r="I128" s="18">
        <v>42798</v>
      </c>
      <c r="J128" s="19" t="s">
        <v>275</v>
      </c>
      <c r="K128" s="19" t="s">
        <v>255</v>
      </c>
      <c r="L128" s="19" t="s">
        <v>59</v>
      </c>
      <c r="M128" s="19" t="s">
        <v>28</v>
      </c>
      <c r="N128" s="19" t="s">
        <v>23</v>
      </c>
      <c r="O128" s="19" t="s">
        <v>26</v>
      </c>
      <c r="P128" s="19" t="s">
        <v>27</v>
      </c>
    </row>
    <row r="129" spans="1:16" x14ac:dyDescent="0.25">
      <c r="A129" s="23" t="s">
        <v>250</v>
      </c>
      <c r="D129" s="18">
        <v>42798</v>
      </c>
      <c r="E129" s="19" t="s">
        <v>60</v>
      </c>
      <c r="F129" s="19" t="s">
        <v>61</v>
      </c>
      <c r="G129" s="19" t="s">
        <v>888</v>
      </c>
      <c r="H129" s="13">
        <v>235.3</v>
      </c>
      <c r="I129" s="18">
        <v>42798</v>
      </c>
      <c r="J129" s="19" t="s">
        <v>772</v>
      </c>
      <c r="K129" s="19" t="s">
        <v>255</v>
      </c>
      <c r="L129" s="19" t="s">
        <v>59</v>
      </c>
      <c r="M129" s="19" t="s">
        <v>28</v>
      </c>
      <c r="N129" s="19" t="s">
        <v>23</v>
      </c>
      <c r="O129" s="19" t="s">
        <v>26</v>
      </c>
      <c r="P129" s="19" t="s">
        <v>27</v>
      </c>
    </row>
    <row r="130" spans="1:16" x14ac:dyDescent="0.25">
      <c r="A130" s="23" t="s">
        <v>250</v>
      </c>
      <c r="D130" s="18">
        <v>2</v>
      </c>
      <c r="E130" s="19" t="s">
        <v>245</v>
      </c>
      <c r="F130" s="19" t="s">
        <v>246</v>
      </c>
      <c r="G130" s="19" t="s">
        <v>889</v>
      </c>
      <c r="H130" s="13">
        <v>170.99</v>
      </c>
      <c r="I130" s="18">
        <v>42799</v>
      </c>
      <c r="J130" s="19" t="s">
        <v>502</v>
      </c>
      <c r="K130" s="19" t="s">
        <v>255</v>
      </c>
      <c r="L130" s="19" t="s">
        <v>244</v>
      </c>
      <c r="M130" s="19" t="s">
        <v>51</v>
      </c>
      <c r="N130" s="19" t="s">
        <v>23</v>
      </c>
      <c r="O130" s="19" t="s">
        <v>49</v>
      </c>
      <c r="P130" s="19" t="s">
        <v>50</v>
      </c>
    </row>
    <row r="131" spans="1:16" x14ac:dyDescent="0.25">
      <c r="A131" s="23" t="s">
        <v>250</v>
      </c>
      <c r="D131" s="18">
        <v>42799</v>
      </c>
      <c r="E131" s="19" t="s">
        <v>245</v>
      </c>
      <c r="F131" s="19" t="s">
        <v>246</v>
      </c>
      <c r="G131" s="19" t="s">
        <v>888</v>
      </c>
      <c r="H131" s="13">
        <v>170.99</v>
      </c>
      <c r="I131" s="18">
        <v>42799</v>
      </c>
      <c r="J131" s="19" t="s">
        <v>776</v>
      </c>
      <c r="K131" s="19" t="s">
        <v>255</v>
      </c>
      <c r="L131" s="19" t="s">
        <v>244</v>
      </c>
      <c r="M131" s="19" t="s">
        <v>51</v>
      </c>
      <c r="N131" s="19" t="s">
        <v>23</v>
      </c>
      <c r="O131" s="19" t="s">
        <v>49</v>
      </c>
      <c r="P131" s="19" t="s">
        <v>50</v>
      </c>
    </row>
    <row r="132" spans="1:16" x14ac:dyDescent="0.25">
      <c r="A132" s="23" t="s">
        <v>250</v>
      </c>
      <c r="D132" s="18">
        <v>2</v>
      </c>
      <c r="E132" s="19" t="s">
        <v>64</v>
      </c>
      <c r="F132" s="19" t="s">
        <v>65</v>
      </c>
      <c r="G132" s="19" t="s">
        <v>889</v>
      </c>
      <c r="H132" s="13">
        <v>21.35</v>
      </c>
      <c r="I132" s="18">
        <v>42800</v>
      </c>
      <c r="J132" s="19" t="s">
        <v>377</v>
      </c>
      <c r="K132" s="19" t="s">
        <v>255</v>
      </c>
      <c r="L132" s="19" t="s">
        <v>59</v>
      </c>
      <c r="M132" s="19" t="s">
        <v>28</v>
      </c>
      <c r="N132" s="19" t="s">
        <v>23</v>
      </c>
      <c r="O132" s="19" t="s">
        <v>26</v>
      </c>
      <c r="P132" s="19" t="s">
        <v>27</v>
      </c>
    </row>
    <row r="133" spans="1:16" x14ac:dyDescent="0.25">
      <c r="A133" s="23" t="s">
        <v>250</v>
      </c>
      <c r="D133" s="18">
        <v>42800</v>
      </c>
      <c r="E133" s="19" t="s">
        <v>64</v>
      </c>
      <c r="F133" s="19" t="s">
        <v>65</v>
      </c>
      <c r="G133" s="19" t="s">
        <v>888</v>
      </c>
      <c r="H133" s="13">
        <v>21.35</v>
      </c>
      <c r="I133" s="18">
        <v>42800</v>
      </c>
      <c r="J133" s="19" t="s">
        <v>777</v>
      </c>
      <c r="K133" s="19" t="s">
        <v>255</v>
      </c>
      <c r="L133" s="19" t="s">
        <v>59</v>
      </c>
      <c r="M133" s="19" t="s">
        <v>28</v>
      </c>
      <c r="N133" s="19" t="s">
        <v>23</v>
      </c>
      <c r="O133" s="19" t="s">
        <v>26</v>
      </c>
      <c r="P133" s="19" t="s">
        <v>27</v>
      </c>
    </row>
    <row r="134" spans="1:16" x14ac:dyDescent="0.25">
      <c r="A134" s="23" t="s">
        <v>250</v>
      </c>
      <c r="D134" s="18">
        <v>2</v>
      </c>
      <c r="E134" s="19" t="s">
        <v>242</v>
      </c>
      <c r="F134" s="19" t="s">
        <v>243</v>
      </c>
      <c r="G134" s="19" t="s">
        <v>889</v>
      </c>
      <c r="H134" s="13">
        <v>2867.5</v>
      </c>
      <c r="I134" s="18">
        <v>42801</v>
      </c>
      <c r="J134" s="19" t="s">
        <v>459</v>
      </c>
      <c r="K134" s="19" t="s">
        <v>255</v>
      </c>
      <c r="L134" s="19" t="s">
        <v>239</v>
      </c>
      <c r="M134" s="19" t="s">
        <v>241</v>
      </c>
      <c r="N134" s="19" t="s">
        <v>53</v>
      </c>
      <c r="O134" s="19" t="s">
        <v>82</v>
      </c>
      <c r="P134" s="19" t="s">
        <v>83</v>
      </c>
    </row>
    <row r="135" spans="1:16" x14ac:dyDescent="0.25">
      <c r="A135" s="23" t="s">
        <v>250</v>
      </c>
      <c r="D135" s="18">
        <v>42801</v>
      </c>
      <c r="E135" s="19" t="s">
        <v>242</v>
      </c>
      <c r="F135" s="19" t="s">
        <v>243</v>
      </c>
      <c r="G135" s="19" t="s">
        <v>888</v>
      </c>
      <c r="H135" s="13">
        <v>2867.5</v>
      </c>
      <c r="I135" s="18">
        <v>42801</v>
      </c>
      <c r="J135" s="19" t="s">
        <v>778</v>
      </c>
      <c r="K135" s="19" t="s">
        <v>255</v>
      </c>
      <c r="L135" s="19" t="s">
        <v>239</v>
      </c>
      <c r="M135" s="19" t="s">
        <v>241</v>
      </c>
      <c r="N135" s="19" t="s">
        <v>53</v>
      </c>
      <c r="O135" s="19" t="s">
        <v>82</v>
      </c>
      <c r="P135" s="19" t="s">
        <v>83</v>
      </c>
    </row>
    <row r="136" spans="1:16" x14ac:dyDescent="0.25">
      <c r="A136" s="23" t="s">
        <v>250</v>
      </c>
      <c r="D136" s="18">
        <v>2</v>
      </c>
      <c r="E136" s="19" t="s">
        <v>159</v>
      </c>
      <c r="F136" s="19" t="s">
        <v>160</v>
      </c>
      <c r="G136" s="19" t="s">
        <v>889</v>
      </c>
      <c r="H136" s="13">
        <v>609.75</v>
      </c>
      <c r="I136" s="18">
        <v>42802</v>
      </c>
      <c r="J136" s="19" t="s">
        <v>485</v>
      </c>
      <c r="K136" s="19" t="s">
        <v>255</v>
      </c>
      <c r="L136" s="19" t="s">
        <v>156</v>
      </c>
      <c r="M136" s="19" t="s">
        <v>88</v>
      </c>
      <c r="N136" s="19" t="s">
        <v>23</v>
      </c>
      <c r="O136" s="19" t="s">
        <v>49</v>
      </c>
      <c r="P136" s="19" t="s">
        <v>50</v>
      </c>
    </row>
    <row r="137" spans="1:16" x14ac:dyDescent="0.25">
      <c r="A137" s="23" t="s">
        <v>250</v>
      </c>
      <c r="D137" s="18">
        <v>42802</v>
      </c>
      <c r="E137" s="19" t="s">
        <v>159</v>
      </c>
      <c r="F137" s="19" t="s">
        <v>160</v>
      </c>
      <c r="G137" s="19" t="s">
        <v>888</v>
      </c>
      <c r="H137" s="13">
        <v>609.75</v>
      </c>
      <c r="I137" s="18">
        <v>42802</v>
      </c>
      <c r="J137" s="19" t="s">
        <v>779</v>
      </c>
      <c r="K137" s="19" t="s">
        <v>255</v>
      </c>
      <c r="L137" s="19" t="s">
        <v>156</v>
      </c>
      <c r="M137" s="19" t="s">
        <v>88</v>
      </c>
      <c r="N137" s="19" t="s">
        <v>23</v>
      </c>
      <c r="O137" s="19" t="s">
        <v>49</v>
      </c>
      <c r="P137" s="19" t="s">
        <v>50</v>
      </c>
    </row>
    <row r="138" spans="1:16" x14ac:dyDescent="0.25">
      <c r="A138" s="23" t="s">
        <v>250</v>
      </c>
      <c r="D138" s="18">
        <v>2</v>
      </c>
      <c r="E138" s="19" t="s">
        <v>96</v>
      </c>
      <c r="F138" s="19" t="s">
        <v>97</v>
      </c>
      <c r="G138" s="19" t="s">
        <v>889</v>
      </c>
      <c r="H138" s="13">
        <v>44458.35</v>
      </c>
      <c r="I138" s="18">
        <v>42803</v>
      </c>
      <c r="J138" s="19" t="s">
        <v>344</v>
      </c>
      <c r="K138" s="19" t="s">
        <v>255</v>
      </c>
      <c r="L138" s="19" t="s">
        <v>95</v>
      </c>
      <c r="M138" s="19" t="s">
        <v>92</v>
      </c>
      <c r="N138" s="19" t="s">
        <v>23</v>
      </c>
      <c r="O138" s="19" t="s">
        <v>41</v>
      </c>
      <c r="P138" s="19" t="s">
        <v>42</v>
      </c>
    </row>
    <row r="139" spans="1:16" x14ac:dyDescent="0.25">
      <c r="A139" s="23" t="s">
        <v>250</v>
      </c>
      <c r="D139" s="18">
        <v>42803</v>
      </c>
      <c r="E139" s="19" t="s">
        <v>96</v>
      </c>
      <c r="F139" s="19" t="s">
        <v>97</v>
      </c>
      <c r="G139" s="19" t="s">
        <v>888</v>
      </c>
      <c r="H139" s="13">
        <v>44458.35</v>
      </c>
      <c r="I139" s="18">
        <v>42803</v>
      </c>
      <c r="J139" s="19" t="s">
        <v>780</v>
      </c>
      <c r="K139" s="19" t="s">
        <v>255</v>
      </c>
      <c r="L139" s="19" t="s">
        <v>95</v>
      </c>
      <c r="M139" s="19" t="s">
        <v>92</v>
      </c>
      <c r="N139" s="19" t="s">
        <v>23</v>
      </c>
      <c r="O139" s="19" t="s">
        <v>41</v>
      </c>
      <c r="P139" s="19" t="s">
        <v>42</v>
      </c>
    </row>
    <row r="140" spans="1:16" x14ac:dyDescent="0.25">
      <c r="A140" s="23" t="s">
        <v>250</v>
      </c>
      <c r="D140" s="18">
        <v>2</v>
      </c>
      <c r="E140" s="19" t="s">
        <v>164</v>
      </c>
      <c r="F140" s="19" t="s">
        <v>165</v>
      </c>
      <c r="G140" s="19" t="s">
        <v>889</v>
      </c>
      <c r="H140" s="13">
        <v>759.8</v>
      </c>
      <c r="I140" s="18">
        <v>42804</v>
      </c>
      <c r="J140" s="19" t="s">
        <v>467</v>
      </c>
      <c r="K140" s="19" t="s">
        <v>277</v>
      </c>
      <c r="L140" s="19" t="s">
        <v>163</v>
      </c>
      <c r="M140" s="19" t="s">
        <v>51</v>
      </c>
      <c r="N140" s="19" t="s">
        <v>23</v>
      </c>
      <c r="O140" s="19" t="s">
        <v>49</v>
      </c>
      <c r="P140" s="19" t="s">
        <v>50</v>
      </c>
    </row>
    <row r="141" spans="1:16" x14ac:dyDescent="0.25">
      <c r="A141" s="23" t="s">
        <v>250</v>
      </c>
      <c r="D141" s="18">
        <v>42804</v>
      </c>
      <c r="E141" s="19" t="s">
        <v>164</v>
      </c>
      <c r="F141" s="19" t="s">
        <v>165</v>
      </c>
      <c r="G141" s="19" t="s">
        <v>888</v>
      </c>
      <c r="H141" s="13">
        <v>759.8</v>
      </c>
      <c r="I141" s="18">
        <v>42804</v>
      </c>
      <c r="J141" s="19" t="s">
        <v>781</v>
      </c>
      <c r="K141" s="19" t="s">
        <v>277</v>
      </c>
      <c r="L141" s="19" t="s">
        <v>163</v>
      </c>
      <c r="M141" s="19" t="s">
        <v>51</v>
      </c>
      <c r="N141" s="19" t="s">
        <v>23</v>
      </c>
      <c r="O141" s="19" t="s">
        <v>49</v>
      </c>
      <c r="P141" s="19" t="s">
        <v>50</v>
      </c>
    </row>
    <row r="142" spans="1:16" x14ac:dyDescent="0.25">
      <c r="A142" s="23" t="s">
        <v>250</v>
      </c>
      <c r="D142" s="18">
        <v>2</v>
      </c>
      <c r="E142" s="19" t="s">
        <v>124</v>
      </c>
      <c r="F142" s="19" t="s">
        <v>125</v>
      </c>
      <c r="G142" s="19" t="s">
        <v>889</v>
      </c>
      <c r="H142" s="13">
        <v>609.75</v>
      </c>
      <c r="I142" s="18">
        <v>42805</v>
      </c>
      <c r="J142" s="19" t="s">
        <v>434</v>
      </c>
      <c r="K142" s="19" t="s">
        <v>277</v>
      </c>
      <c r="L142" s="19" t="s">
        <v>123</v>
      </c>
      <c r="M142" s="19" t="s">
        <v>128</v>
      </c>
      <c r="N142" s="19" t="s">
        <v>23</v>
      </c>
      <c r="O142" s="19" t="s">
        <v>126</v>
      </c>
      <c r="P142" s="19" t="s">
        <v>127</v>
      </c>
    </row>
    <row r="143" spans="1:16" x14ac:dyDescent="0.25">
      <c r="A143" s="23" t="s">
        <v>250</v>
      </c>
      <c r="D143" s="18">
        <v>42805</v>
      </c>
      <c r="E143" s="19" t="s">
        <v>124</v>
      </c>
      <c r="F143" s="19" t="s">
        <v>125</v>
      </c>
      <c r="G143" s="19" t="s">
        <v>888</v>
      </c>
      <c r="H143" s="13">
        <v>609.75</v>
      </c>
      <c r="I143" s="18">
        <v>42805</v>
      </c>
      <c r="J143" s="19" t="s">
        <v>784</v>
      </c>
      <c r="K143" s="19" t="s">
        <v>277</v>
      </c>
      <c r="L143" s="19" t="s">
        <v>123</v>
      </c>
      <c r="M143" s="19" t="s">
        <v>128</v>
      </c>
      <c r="N143" s="19" t="s">
        <v>23</v>
      </c>
      <c r="O143" s="19" t="s">
        <v>126</v>
      </c>
      <c r="P143" s="19" t="s">
        <v>127</v>
      </c>
    </row>
    <row r="144" spans="1:16" x14ac:dyDescent="0.25">
      <c r="A144" s="23" t="s">
        <v>250</v>
      </c>
      <c r="D144" s="18">
        <v>2</v>
      </c>
      <c r="E144" s="19" t="s">
        <v>237</v>
      </c>
      <c r="F144" s="19" t="s">
        <v>238</v>
      </c>
      <c r="G144" s="19" t="s">
        <v>889</v>
      </c>
      <c r="H144" s="13">
        <v>1919.9</v>
      </c>
      <c r="I144" s="18">
        <v>42805</v>
      </c>
      <c r="J144" s="19" t="s">
        <v>362</v>
      </c>
      <c r="K144" s="19" t="s">
        <v>255</v>
      </c>
      <c r="L144" s="19" t="s">
        <v>236</v>
      </c>
      <c r="M144" s="19" t="s">
        <v>128</v>
      </c>
      <c r="N144" s="19" t="s">
        <v>23</v>
      </c>
      <c r="O144" s="19" t="s">
        <v>126</v>
      </c>
      <c r="P144" s="19" t="s">
        <v>127</v>
      </c>
    </row>
    <row r="145" spans="1:16" x14ac:dyDescent="0.25">
      <c r="A145" s="23" t="s">
        <v>250</v>
      </c>
      <c r="D145" s="18">
        <v>42805</v>
      </c>
      <c r="E145" s="19" t="s">
        <v>237</v>
      </c>
      <c r="F145" s="19" t="s">
        <v>238</v>
      </c>
      <c r="G145" s="19" t="s">
        <v>888</v>
      </c>
      <c r="H145" s="13">
        <v>1919.9</v>
      </c>
      <c r="I145" s="18">
        <v>42805</v>
      </c>
      <c r="J145" s="19" t="s">
        <v>783</v>
      </c>
      <c r="K145" s="19" t="s">
        <v>255</v>
      </c>
      <c r="L145" s="19" t="s">
        <v>236</v>
      </c>
      <c r="M145" s="19" t="s">
        <v>128</v>
      </c>
      <c r="N145" s="19" t="s">
        <v>23</v>
      </c>
      <c r="O145" s="19" t="s">
        <v>126</v>
      </c>
      <c r="P145" s="19" t="s">
        <v>127</v>
      </c>
    </row>
    <row r="146" spans="1:16" x14ac:dyDescent="0.25">
      <c r="A146" s="23" t="s">
        <v>250</v>
      </c>
      <c r="D146" s="18">
        <v>2</v>
      </c>
      <c r="E146" s="19" t="s">
        <v>96</v>
      </c>
      <c r="F146" s="19" t="s">
        <v>97</v>
      </c>
      <c r="G146" s="19" t="s">
        <v>889</v>
      </c>
      <c r="H146" s="13">
        <v>128.35</v>
      </c>
      <c r="I146" s="18">
        <v>42805</v>
      </c>
      <c r="J146" s="19" t="s">
        <v>336</v>
      </c>
      <c r="K146" s="19" t="s">
        <v>277</v>
      </c>
      <c r="L146" s="19" t="s">
        <v>95</v>
      </c>
      <c r="M146" s="19" t="s">
        <v>92</v>
      </c>
      <c r="N146" s="19" t="s">
        <v>23</v>
      </c>
      <c r="O146" s="19" t="s">
        <v>41</v>
      </c>
      <c r="P146" s="19" t="s">
        <v>42</v>
      </c>
    </row>
    <row r="147" spans="1:16" x14ac:dyDescent="0.25">
      <c r="A147" s="23" t="s">
        <v>250</v>
      </c>
      <c r="D147" s="18">
        <v>42805</v>
      </c>
      <c r="E147" s="19" t="s">
        <v>96</v>
      </c>
      <c r="F147" s="19" t="s">
        <v>97</v>
      </c>
      <c r="G147" s="19" t="s">
        <v>888</v>
      </c>
      <c r="H147" s="13">
        <v>128.35</v>
      </c>
      <c r="I147" s="18">
        <v>42805</v>
      </c>
      <c r="J147" s="19" t="s">
        <v>782</v>
      </c>
      <c r="K147" s="19" t="s">
        <v>277</v>
      </c>
      <c r="L147" s="19" t="s">
        <v>95</v>
      </c>
      <c r="M147" s="19" t="s">
        <v>92</v>
      </c>
      <c r="N147" s="19" t="s">
        <v>23</v>
      </c>
      <c r="O147" s="19" t="s">
        <v>41</v>
      </c>
      <c r="P147" s="19" t="s">
        <v>42</v>
      </c>
    </row>
    <row r="148" spans="1:16" x14ac:dyDescent="0.25">
      <c r="A148" s="23" t="s">
        <v>250</v>
      </c>
      <c r="D148" s="18">
        <v>2</v>
      </c>
      <c r="E148" s="19" t="s">
        <v>245</v>
      </c>
      <c r="F148" s="19" t="s">
        <v>246</v>
      </c>
      <c r="G148" s="19" t="s">
        <v>889</v>
      </c>
      <c r="H148" s="13">
        <v>59277.79</v>
      </c>
      <c r="I148" s="18">
        <v>42806</v>
      </c>
      <c r="J148" s="19" t="s">
        <v>528</v>
      </c>
      <c r="K148" s="19" t="s">
        <v>277</v>
      </c>
      <c r="L148" s="19" t="s">
        <v>244</v>
      </c>
      <c r="M148" s="19" t="s">
        <v>51</v>
      </c>
      <c r="N148" s="19" t="s">
        <v>23</v>
      </c>
      <c r="O148" s="19" t="s">
        <v>49</v>
      </c>
      <c r="P148" s="19" t="s">
        <v>50</v>
      </c>
    </row>
    <row r="149" spans="1:16" x14ac:dyDescent="0.25">
      <c r="A149" s="23" t="s">
        <v>250</v>
      </c>
      <c r="D149" s="18">
        <v>42806</v>
      </c>
      <c r="E149" s="19" t="s">
        <v>245</v>
      </c>
      <c r="F149" s="19" t="s">
        <v>246</v>
      </c>
      <c r="G149" s="19" t="s">
        <v>888</v>
      </c>
      <c r="H149" s="13">
        <v>59277.79</v>
      </c>
      <c r="I149" s="18">
        <v>42806</v>
      </c>
      <c r="J149" s="19" t="s">
        <v>785</v>
      </c>
      <c r="K149" s="19" t="s">
        <v>277</v>
      </c>
      <c r="L149" s="19" t="s">
        <v>244</v>
      </c>
      <c r="M149" s="19" t="s">
        <v>51</v>
      </c>
      <c r="N149" s="19" t="s">
        <v>23</v>
      </c>
      <c r="O149" s="19" t="s">
        <v>49</v>
      </c>
      <c r="P149" s="19" t="s">
        <v>50</v>
      </c>
    </row>
    <row r="150" spans="1:16" x14ac:dyDescent="0.25">
      <c r="A150" s="23" t="s">
        <v>250</v>
      </c>
      <c r="D150" s="18">
        <v>2</v>
      </c>
      <c r="E150" s="19" t="s">
        <v>234</v>
      </c>
      <c r="F150" s="19" t="s">
        <v>235</v>
      </c>
      <c r="G150" s="19" t="s">
        <v>889</v>
      </c>
      <c r="H150" s="13">
        <v>352.94</v>
      </c>
      <c r="I150" s="18">
        <v>42807</v>
      </c>
      <c r="J150" s="19" t="s">
        <v>541</v>
      </c>
      <c r="K150" s="19" t="s">
        <v>255</v>
      </c>
      <c r="L150" s="19" t="s">
        <v>226</v>
      </c>
      <c r="M150" s="19" t="s">
        <v>229</v>
      </c>
      <c r="N150" s="19" t="s">
        <v>53</v>
      </c>
      <c r="O150" s="19" t="s">
        <v>132</v>
      </c>
      <c r="P150" s="19" t="s">
        <v>133</v>
      </c>
    </row>
    <row r="151" spans="1:16" x14ac:dyDescent="0.25">
      <c r="A151" s="23" t="s">
        <v>250</v>
      </c>
      <c r="D151" s="18">
        <v>42807</v>
      </c>
      <c r="E151" s="19" t="s">
        <v>234</v>
      </c>
      <c r="F151" s="19" t="s">
        <v>235</v>
      </c>
      <c r="G151" s="19" t="s">
        <v>888</v>
      </c>
      <c r="H151" s="13">
        <v>352.94</v>
      </c>
      <c r="I151" s="18">
        <v>42807</v>
      </c>
      <c r="J151" s="19" t="s">
        <v>786</v>
      </c>
      <c r="K151" s="19" t="s">
        <v>255</v>
      </c>
      <c r="L151" s="19" t="s">
        <v>226</v>
      </c>
      <c r="M151" s="19" t="s">
        <v>229</v>
      </c>
      <c r="N151" s="19" t="s">
        <v>53</v>
      </c>
      <c r="O151" s="19" t="s">
        <v>132</v>
      </c>
      <c r="P151" s="19" t="s">
        <v>133</v>
      </c>
    </row>
    <row r="152" spans="1:16" x14ac:dyDescent="0.25">
      <c r="A152" s="23" t="s">
        <v>250</v>
      </c>
      <c r="D152" s="18">
        <v>2</v>
      </c>
      <c r="E152" s="19" t="s">
        <v>60</v>
      </c>
      <c r="F152" s="19" t="s">
        <v>61</v>
      </c>
      <c r="G152" s="19" t="s">
        <v>889</v>
      </c>
      <c r="H152" s="13">
        <v>127.77</v>
      </c>
      <c r="I152" s="18">
        <v>42808</v>
      </c>
      <c r="J152" s="19" t="s">
        <v>266</v>
      </c>
      <c r="K152" s="19" t="s">
        <v>255</v>
      </c>
      <c r="L152" s="19" t="s">
        <v>59</v>
      </c>
      <c r="M152" s="19" t="s">
        <v>28</v>
      </c>
      <c r="N152" s="19" t="s">
        <v>23</v>
      </c>
      <c r="O152" s="19" t="s">
        <v>26</v>
      </c>
      <c r="P152" s="19" t="s">
        <v>27</v>
      </c>
    </row>
    <row r="153" spans="1:16" x14ac:dyDescent="0.25">
      <c r="A153" s="23" t="s">
        <v>250</v>
      </c>
      <c r="D153" s="18">
        <v>42808</v>
      </c>
      <c r="E153" s="19" t="s">
        <v>60</v>
      </c>
      <c r="F153" s="19" t="s">
        <v>61</v>
      </c>
      <c r="G153" s="19" t="s">
        <v>888</v>
      </c>
      <c r="H153" s="13">
        <v>127.77</v>
      </c>
      <c r="I153" s="18">
        <v>42808</v>
      </c>
      <c r="J153" s="19" t="s">
        <v>787</v>
      </c>
      <c r="K153" s="19" t="s">
        <v>255</v>
      </c>
      <c r="L153" s="19" t="s">
        <v>59</v>
      </c>
      <c r="M153" s="19" t="s">
        <v>28</v>
      </c>
      <c r="N153" s="19" t="s">
        <v>23</v>
      </c>
      <c r="O153" s="19" t="s">
        <v>26</v>
      </c>
      <c r="P153" s="19" t="s">
        <v>27</v>
      </c>
    </row>
    <row r="154" spans="1:16" x14ac:dyDescent="0.25">
      <c r="A154" s="23" t="s">
        <v>250</v>
      </c>
      <c r="D154" s="18">
        <v>2</v>
      </c>
      <c r="E154" s="19" t="s">
        <v>60</v>
      </c>
      <c r="F154" s="19" t="s">
        <v>61</v>
      </c>
      <c r="G154" s="19" t="s">
        <v>889</v>
      </c>
      <c r="H154" s="13">
        <v>383.29</v>
      </c>
      <c r="I154" s="18">
        <v>42808</v>
      </c>
      <c r="J154" s="19" t="s">
        <v>284</v>
      </c>
      <c r="K154" s="19" t="s">
        <v>255</v>
      </c>
      <c r="L154" s="19" t="s">
        <v>59</v>
      </c>
      <c r="M154" s="19" t="s">
        <v>28</v>
      </c>
      <c r="N154" s="19" t="s">
        <v>23</v>
      </c>
      <c r="O154" s="19" t="s">
        <v>26</v>
      </c>
      <c r="P154" s="19" t="s">
        <v>27</v>
      </c>
    </row>
    <row r="155" spans="1:16" x14ac:dyDescent="0.25">
      <c r="A155" s="23" t="s">
        <v>250</v>
      </c>
      <c r="D155" s="18">
        <v>42808</v>
      </c>
      <c r="E155" s="19" t="s">
        <v>60</v>
      </c>
      <c r="F155" s="19" t="s">
        <v>61</v>
      </c>
      <c r="G155" s="19" t="s">
        <v>888</v>
      </c>
      <c r="H155" s="13">
        <v>383.29</v>
      </c>
      <c r="I155" s="18">
        <v>42808</v>
      </c>
      <c r="J155" s="19" t="s">
        <v>788</v>
      </c>
      <c r="K155" s="19" t="s">
        <v>255</v>
      </c>
      <c r="L155" s="19" t="s">
        <v>59</v>
      </c>
      <c r="M155" s="19" t="s">
        <v>28</v>
      </c>
      <c r="N155" s="19" t="s">
        <v>23</v>
      </c>
      <c r="O155" s="19" t="s">
        <v>26</v>
      </c>
      <c r="P155" s="19" t="s">
        <v>27</v>
      </c>
    </row>
    <row r="156" spans="1:16" x14ac:dyDescent="0.25">
      <c r="A156" s="23" t="s">
        <v>250</v>
      </c>
      <c r="D156" s="18">
        <v>2</v>
      </c>
      <c r="E156" s="19" t="s">
        <v>245</v>
      </c>
      <c r="F156" s="19" t="s">
        <v>246</v>
      </c>
      <c r="G156" s="19" t="s">
        <v>889</v>
      </c>
      <c r="H156" s="13">
        <v>42.59</v>
      </c>
      <c r="I156" s="18">
        <v>42809</v>
      </c>
      <c r="J156" s="19" t="s">
        <v>500</v>
      </c>
      <c r="K156" s="19" t="s">
        <v>255</v>
      </c>
      <c r="L156" s="19" t="s">
        <v>244</v>
      </c>
      <c r="M156" s="19" t="s">
        <v>51</v>
      </c>
      <c r="N156" s="19" t="s">
        <v>23</v>
      </c>
      <c r="O156" s="19" t="s">
        <v>49</v>
      </c>
      <c r="P156" s="19" t="s">
        <v>50</v>
      </c>
    </row>
    <row r="157" spans="1:16" x14ac:dyDescent="0.25">
      <c r="A157" s="23" t="s">
        <v>250</v>
      </c>
      <c r="D157" s="18">
        <v>42809</v>
      </c>
      <c r="E157" s="19" t="s">
        <v>245</v>
      </c>
      <c r="F157" s="19" t="s">
        <v>246</v>
      </c>
      <c r="G157" s="19" t="s">
        <v>888</v>
      </c>
      <c r="H157" s="13">
        <v>42.59</v>
      </c>
      <c r="I157" s="18">
        <v>42809</v>
      </c>
      <c r="J157" s="19" t="s">
        <v>789</v>
      </c>
      <c r="K157" s="19" t="s">
        <v>255</v>
      </c>
      <c r="L157" s="19" t="s">
        <v>244</v>
      </c>
      <c r="M157" s="19" t="s">
        <v>51</v>
      </c>
      <c r="N157" s="19" t="s">
        <v>23</v>
      </c>
      <c r="O157" s="19" t="s">
        <v>49</v>
      </c>
      <c r="P157" s="19" t="s">
        <v>50</v>
      </c>
    </row>
    <row r="158" spans="1:16" x14ac:dyDescent="0.25">
      <c r="A158" s="23" t="s">
        <v>250</v>
      </c>
      <c r="D158" s="18">
        <v>2</v>
      </c>
      <c r="E158" s="19" t="s">
        <v>64</v>
      </c>
      <c r="F158" s="19" t="s">
        <v>65</v>
      </c>
      <c r="G158" s="19" t="s">
        <v>889</v>
      </c>
      <c r="H158" s="13">
        <v>256.7</v>
      </c>
      <c r="I158" s="18">
        <v>42810</v>
      </c>
      <c r="J158" s="19" t="s">
        <v>382</v>
      </c>
      <c r="K158" s="19" t="s">
        <v>277</v>
      </c>
      <c r="L158" s="19" t="s">
        <v>59</v>
      </c>
      <c r="M158" s="19" t="s">
        <v>28</v>
      </c>
      <c r="N158" s="19" t="s">
        <v>23</v>
      </c>
      <c r="O158" s="19" t="s">
        <v>26</v>
      </c>
      <c r="P158" s="19" t="s">
        <v>27</v>
      </c>
    </row>
    <row r="159" spans="1:16" x14ac:dyDescent="0.25">
      <c r="A159" s="23" t="s">
        <v>250</v>
      </c>
      <c r="D159" s="18">
        <v>42810</v>
      </c>
      <c r="E159" s="19" t="s">
        <v>64</v>
      </c>
      <c r="F159" s="19" t="s">
        <v>65</v>
      </c>
      <c r="G159" s="19" t="s">
        <v>888</v>
      </c>
      <c r="H159" s="13">
        <v>256.7</v>
      </c>
      <c r="I159" s="18">
        <v>42810</v>
      </c>
      <c r="J159" s="19" t="s">
        <v>790</v>
      </c>
      <c r="K159" s="19" t="s">
        <v>277</v>
      </c>
      <c r="L159" s="19" t="s">
        <v>59</v>
      </c>
      <c r="M159" s="19" t="s">
        <v>28</v>
      </c>
      <c r="N159" s="19" t="s">
        <v>23</v>
      </c>
      <c r="O159" s="19" t="s">
        <v>26</v>
      </c>
      <c r="P159" s="19" t="s">
        <v>27</v>
      </c>
    </row>
    <row r="160" spans="1:16" x14ac:dyDescent="0.25">
      <c r="A160" s="23" t="s">
        <v>250</v>
      </c>
      <c r="D160" s="18">
        <v>2</v>
      </c>
      <c r="E160" s="19" t="s">
        <v>242</v>
      </c>
      <c r="F160" s="19" t="s">
        <v>243</v>
      </c>
      <c r="G160" s="19" t="s">
        <v>889</v>
      </c>
      <c r="H160" s="13">
        <v>1176.47</v>
      </c>
      <c r="I160" s="18">
        <v>42811</v>
      </c>
      <c r="J160" s="19" t="s">
        <v>457</v>
      </c>
      <c r="K160" s="19" t="s">
        <v>255</v>
      </c>
      <c r="L160" s="19" t="s">
        <v>239</v>
      </c>
      <c r="M160" s="19" t="s">
        <v>241</v>
      </c>
      <c r="N160" s="19" t="s">
        <v>53</v>
      </c>
      <c r="O160" s="19" t="s">
        <v>82</v>
      </c>
      <c r="P160" s="19" t="s">
        <v>83</v>
      </c>
    </row>
    <row r="161" spans="1:16" x14ac:dyDescent="0.25">
      <c r="A161" s="23" t="s">
        <v>250</v>
      </c>
      <c r="D161" s="18">
        <v>42811</v>
      </c>
      <c r="E161" s="19" t="s">
        <v>242</v>
      </c>
      <c r="F161" s="19" t="s">
        <v>243</v>
      </c>
      <c r="G161" s="19" t="s">
        <v>888</v>
      </c>
      <c r="H161" s="13">
        <v>1176.47</v>
      </c>
      <c r="I161" s="18">
        <v>42811</v>
      </c>
      <c r="J161" s="19" t="s">
        <v>791</v>
      </c>
      <c r="K161" s="19" t="s">
        <v>255</v>
      </c>
      <c r="L161" s="19" t="s">
        <v>239</v>
      </c>
      <c r="M161" s="19" t="s">
        <v>241</v>
      </c>
      <c r="N161" s="19" t="s">
        <v>53</v>
      </c>
      <c r="O161" s="19" t="s">
        <v>82</v>
      </c>
      <c r="P161" s="19" t="s">
        <v>83</v>
      </c>
    </row>
    <row r="162" spans="1:16" x14ac:dyDescent="0.25">
      <c r="A162" s="23" t="s">
        <v>250</v>
      </c>
      <c r="D162" s="18">
        <v>2</v>
      </c>
      <c r="E162" s="19" t="s">
        <v>159</v>
      </c>
      <c r="F162" s="19" t="s">
        <v>160</v>
      </c>
      <c r="G162" s="19" t="s">
        <v>889</v>
      </c>
      <c r="H162" s="13">
        <v>170.99</v>
      </c>
      <c r="I162" s="18">
        <v>42811</v>
      </c>
      <c r="J162" s="19" t="s">
        <v>483</v>
      </c>
      <c r="K162" s="19" t="s">
        <v>255</v>
      </c>
      <c r="L162" s="19" t="s">
        <v>156</v>
      </c>
      <c r="M162" s="19" t="s">
        <v>88</v>
      </c>
      <c r="N162" s="19" t="s">
        <v>23</v>
      </c>
      <c r="O162" s="19" t="s">
        <v>49</v>
      </c>
      <c r="P162" s="19" t="s">
        <v>50</v>
      </c>
    </row>
    <row r="163" spans="1:16" x14ac:dyDescent="0.25">
      <c r="A163" s="23" t="s">
        <v>250</v>
      </c>
      <c r="D163" s="18">
        <v>42811</v>
      </c>
      <c r="E163" s="19" t="s">
        <v>159</v>
      </c>
      <c r="F163" s="19" t="s">
        <v>160</v>
      </c>
      <c r="G163" s="19" t="s">
        <v>888</v>
      </c>
      <c r="H163" s="13">
        <v>170.99</v>
      </c>
      <c r="I163" s="18">
        <v>42811</v>
      </c>
      <c r="J163" s="19" t="s">
        <v>792</v>
      </c>
      <c r="K163" s="19" t="s">
        <v>255</v>
      </c>
      <c r="L163" s="19" t="s">
        <v>156</v>
      </c>
      <c r="M163" s="19" t="s">
        <v>88</v>
      </c>
      <c r="N163" s="19" t="s">
        <v>23</v>
      </c>
      <c r="O163" s="19" t="s">
        <v>49</v>
      </c>
      <c r="P163" s="19" t="s">
        <v>50</v>
      </c>
    </row>
    <row r="164" spans="1:16" x14ac:dyDescent="0.25">
      <c r="A164" s="23" t="s">
        <v>250</v>
      </c>
      <c r="D164" s="18">
        <v>2</v>
      </c>
      <c r="E164" s="19" t="s">
        <v>96</v>
      </c>
      <c r="F164" s="19" t="s">
        <v>97</v>
      </c>
      <c r="G164" s="19" t="s">
        <v>889</v>
      </c>
      <c r="H164" s="13">
        <v>42.7</v>
      </c>
      <c r="I164" s="18">
        <v>42812</v>
      </c>
      <c r="J164" s="19" t="s">
        <v>332</v>
      </c>
      <c r="K164" s="19" t="s">
        <v>255</v>
      </c>
      <c r="L164" s="19" t="s">
        <v>95</v>
      </c>
      <c r="M164" s="19" t="s">
        <v>92</v>
      </c>
      <c r="N164" s="19" t="s">
        <v>23</v>
      </c>
      <c r="O164" s="19" t="s">
        <v>41</v>
      </c>
      <c r="P164" s="19" t="s">
        <v>42</v>
      </c>
    </row>
    <row r="165" spans="1:16" x14ac:dyDescent="0.25">
      <c r="A165" s="23" t="s">
        <v>250</v>
      </c>
      <c r="D165" s="18">
        <v>42812</v>
      </c>
      <c r="E165" s="19" t="s">
        <v>96</v>
      </c>
      <c r="F165" s="19" t="s">
        <v>97</v>
      </c>
      <c r="G165" s="19" t="s">
        <v>888</v>
      </c>
      <c r="H165" s="13">
        <v>42.7</v>
      </c>
      <c r="I165" s="18">
        <v>42812</v>
      </c>
      <c r="J165" s="19" t="s">
        <v>793</v>
      </c>
      <c r="K165" s="19" t="s">
        <v>255</v>
      </c>
      <c r="L165" s="19" t="s">
        <v>95</v>
      </c>
      <c r="M165" s="19" t="s">
        <v>92</v>
      </c>
      <c r="N165" s="19" t="s">
        <v>23</v>
      </c>
      <c r="O165" s="19" t="s">
        <v>41</v>
      </c>
      <c r="P165" s="19" t="s">
        <v>42</v>
      </c>
    </row>
    <row r="166" spans="1:16" x14ac:dyDescent="0.25">
      <c r="A166" s="23" t="s">
        <v>250</v>
      </c>
      <c r="D166" s="18">
        <v>2</v>
      </c>
      <c r="E166" s="19" t="s">
        <v>245</v>
      </c>
      <c r="F166" s="19" t="s">
        <v>246</v>
      </c>
      <c r="G166" s="19" t="s">
        <v>889</v>
      </c>
      <c r="H166" s="13">
        <v>8602.49</v>
      </c>
      <c r="I166" s="18">
        <v>42812</v>
      </c>
      <c r="J166" s="19" t="s">
        <v>526</v>
      </c>
      <c r="K166" s="19" t="s">
        <v>255</v>
      </c>
      <c r="L166" s="19" t="s">
        <v>244</v>
      </c>
      <c r="M166" s="19" t="s">
        <v>51</v>
      </c>
      <c r="N166" s="19" t="s">
        <v>23</v>
      </c>
      <c r="O166" s="19" t="s">
        <v>49</v>
      </c>
      <c r="P166" s="19" t="s">
        <v>50</v>
      </c>
    </row>
    <row r="167" spans="1:16" x14ac:dyDescent="0.25">
      <c r="A167" s="23" t="s">
        <v>250</v>
      </c>
      <c r="D167" s="18">
        <v>42812</v>
      </c>
      <c r="E167" s="19" t="s">
        <v>245</v>
      </c>
      <c r="F167" s="19" t="s">
        <v>246</v>
      </c>
      <c r="G167" s="19" t="s">
        <v>888</v>
      </c>
      <c r="H167" s="13">
        <v>8602.49</v>
      </c>
      <c r="I167" s="18">
        <v>42812</v>
      </c>
      <c r="J167" s="19" t="s">
        <v>795</v>
      </c>
      <c r="K167" s="19" t="s">
        <v>255</v>
      </c>
      <c r="L167" s="19" t="s">
        <v>244</v>
      </c>
      <c r="M167" s="19" t="s">
        <v>51</v>
      </c>
      <c r="N167" s="19" t="s">
        <v>23</v>
      </c>
      <c r="O167" s="19" t="s">
        <v>49</v>
      </c>
      <c r="P167" s="19" t="s">
        <v>50</v>
      </c>
    </row>
    <row r="168" spans="1:16" x14ac:dyDescent="0.25">
      <c r="A168" s="23" t="s">
        <v>250</v>
      </c>
      <c r="D168" s="18">
        <v>2</v>
      </c>
      <c r="E168" s="19" t="s">
        <v>72</v>
      </c>
      <c r="F168" s="19" t="s">
        <v>73</v>
      </c>
      <c r="G168" s="19" t="s">
        <v>889</v>
      </c>
      <c r="H168" s="13">
        <v>256.64999999999998</v>
      </c>
      <c r="I168" s="18">
        <v>42812</v>
      </c>
      <c r="J168" s="19" t="s">
        <v>422</v>
      </c>
      <c r="K168" s="19" t="s">
        <v>255</v>
      </c>
      <c r="L168" s="19" t="s">
        <v>68</v>
      </c>
      <c r="M168" s="19" t="s">
        <v>71</v>
      </c>
      <c r="N168" s="19" t="s">
        <v>23</v>
      </c>
      <c r="O168" s="19" t="s">
        <v>26</v>
      </c>
      <c r="P168" s="19" t="s">
        <v>27</v>
      </c>
    </row>
    <row r="169" spans="1:16" x14ac:dyDescent="0.25">
      <c r="A169" s="23" t="s">
        <v>250</v>
      </c>
      <c r="D169" s="18">
        <v>42812</v>
      </c>
      <c r="E169" s="19" t="s">
        <v>72</v>
      </c>
      <c r="F169" s="19" t="s">
        <v>73</v>
      </c>
      <c r="G169" s="19" t="s">
        <v>888</v>
      </c>
      <c r="H169" s="13">
        <v>256.64999999999998</v>
      </c>
      <c r="I169" s="18">
        <v>42812</v>
      </c>
      <c r="J169" s="19" t="s">
        <v>794</v>
      </c>
      <c r="K169" s="19" t="s">
        <v>255</v>
      </c>
      <c r="L169" s="19" t="s">
        <v>68</v>
      </c>
      <c r="M169" s="19" t="s">
        <v>71</v>
      </c>
      <c r="N169" s="19" t="s">
        <v>23</v>
      </c>
      <c r="O169" s="19" t="s">
        <v>26</v>
      </c>
      <c r="P169" s="19" t="s">
        <v>27</v>
      </c>
    </row>
    <row r="170" spans="1:16" x14ac:dyDescent="0.25">
      <c r="A170" s="23" t="s">
        <v>250</v>
      </c>
      <c r="D170" s="18">
        <v>2</v>
      </c>
      <c r="E170" s="19" t="s">
        <v>170</v>
      </c>
      <c r="F170" s="19" t="s">
        <v>171</v>
      </c>
      <c r="G170" s="19" t="s">
        <v>889</v>
      </c>
      <c r="H170" s="13">
        <v>23111.52</v>
      </c>
      <c r="I170" s="18">
        <v>42813</v>
      </c>
      <c r="J170" s="19" t="s">
        <v>373</v>
      </c>
      <c r="K170" s="19" t="s">
        <v>255</v>
      </c>
      <c r="L170" s="19" t="s">
        <v>169</v>
      </c>
      <c r="M170" s="19" t="s">
        <v>172</v>
      </c>
      <c r="N170" s="19" t="s">
        <v>53</v>
      </c>
      <c r="O170" s="19" t="s">
        <v>56</v>
      </c>
      <c r="P170" s="19" t="s">
        <v>57</v>
      </c>
    </row>
    <row r="171" spans="1:16" x14ac:dyDescent="0.25">
      <c r="A171" s="23" t="s">
        <v>250</v>
      </c>
      <c r="D171" s="18">
        <v>42813</v>
      </c>
      <c r="E171" s="19" t="s">
        <v>170</v>
      </c>
      <c r="F171" s="19" t="s">
        <v>171</v>
      </c>
      <c r="G171" s="19" t="s">
        <v>888</v>
      </c>
      <c r="H171" s="13">
        <v>23111.52</v>
      </c>
      <c r="I171" s="18">
        <v>42813</v>
      </c>
      <c r="J171" s="19" t="s">
        <v>796</v>
      </c>
      <c r="K171" s="19" t="s">
        <v>255</v>
      </c>
      <c r="L171" s="19" t="s">
        <v>169</v>
      </c>
      <c r="M171" s="19" t="s">
        <v>172</v>
      </c>
      <c r="N171" s="19" t="s">
        <v>53</v>
      </c>
      <c r="O171" s="19" t="s">
        <v>56</v>
      </c>
      <c r="P171" s="19" t="s">
        <v>57</v>
      </c>
    </row>
    <row r="172" spans="1:16" x14ac:dyDescent="0.25">
      <c r="A172" s="23" t="s">
        <v>250</v>
      </c>
      <c r="D172" s="18">
        <v>2</v>
      </c>
      <c r="E172" s="19" t="s">
        <v>72</v>
      </c>
      <c r="F172" s="19" t="s">
        <v>73</v>
      </c>
      <c r="G172" s="19" t="s">
        <v>889</v>
      </c>
      <c r="H172" s="13">
        <v>855.47</v>
      </c>
      <c r="I172" s="18">
        <v>42814</v>
      </c>
      <c r="J172" s="19" t="s">
        <v>424</v>
      </c>
      <c r="K172" s="19" t="s">
        <v>255</v>
      </c>
      <c r="L172" s="19" t="s">
        <v>68</v>
      </c>
      <c r="M172" s="19" t="s">
        <v>71</v>
      </c>
      <c r="N172" s="19" t="s">
        <v>23</v>
      </c>
      <c r="O172" s="19" t="s">
        <v>26</v>
      </c>
      <c r="P172" s="19" t="s">
        <v>27</v>
      </c>
    </row>
    <row r="173" spans="1:16" x14ac:dyDescent="0.25">
      <c r="A173" s="23" t="s">
        <v>250</v>
      </c>
      <c r="D173" s="18">
        <v>42814</v>
      </c>
      <c r="E173" s="19" t="s">
        <v>72</v>
      </c>
      <c r="F173" s="19" t="s">
        <v>73</v>
      </c>
      <c r="G173" s="19" t="s">
        <v>888</v>
      </c>
      <c r="H173" s="13">
        <v>855.47</v>
      </c>
      <c r="I173" s="18">
        <v>42814</v>
      </c>
      <c r="J173" s="19" t="s">
        <v>797</v>
      </c>
      <c r="K173" s="19" t="s">
        <v>255</v>
      </c>
      <c r="L173" s="19" t="s">
        <v>68</v>
      </c>
      <c r="M173" s="19" t="s">
        <v>71</v>
      </c>
      <c r="N173" s="19" t="s">
        <v>23</v>
      </c>
      <c r="O173" s="19" t="s">
        <v>26</v>
      </c>
      <c r="P173" s="19" t="s">
        <v>27</v>
      </c>
    </row>
    <row r="174" spans="1:16" x14ac:dyDescent="0.25">
      <c r="A174" s="23" t="s">
        <v>250</v>
      </c>
      <c r="D174" s="18">
        <v>2</v>
      </c>
      <c r="E174" s="19" t="s">
        <v>164</v>
      </c>
      <c r="F174" s="19" t="s">
        <v>165</v>
      </c>
      <c r="G174" s="19" t="s">
        <v>889</v>
      </c>
      <c r="H174" s="13">
        <v>28799.4</v>
      </c>
      <c r="I174" s="18">
        <v>42815</v>
      </c>
      <c r="J174" s="19" t="s">
        <v>474</v>
      </c>
      <c r="K174" s="19" t="s">
        <v>255</v>
      </c>
      <c r="L174" s="19" t="s">
        <v>163</v>
      </c>
      <c r="M174" s="19" t="s">
        <v>51</v>
      </c>
      <c r="N174" s="19" t="s">
        <v>23</v>
      </c>
      <c r="O174" s="19" t="s">
        <v>49</v>
      </c>
      <c r="P174" s="19" t="s">
        <v>50</v>
      </c>
    </row>
    <row r="175" spans="1:16" x14ac:dyDescent="0.25">
      <c r="A175" s="23" t="s">
        <v>250</v>
      </c>
      <c r="D175" s="18">
        <v>42815</v>
      </c>
      <c r="E175" s="19" t="s">
        <v>164</v>
      </c>
      <c r="F175" s="19" t="s">
        <v>165</v>
      </c>
      <c r="G175" s="19" t="s">
        <v>888</v>
      </c>
      <c r="H175" s="13">
        <v>28799.4</v>
      </c>
      <c r="I175" s="18">
        <v>42815</v>
      </c>
      <c r="J175" s="19" t="s">
        <v>798</v>
      </c>
      <c r="K175" s="19" t="s">
        <v>255</v>
      </c>
      <c r="L175" s="19" t="s">
        <v>163</v>
      </c>
      <c r="M175" s="19" t="s">
        <v>51</v>
      </c>
      <c r="N175" s="19" t="s">
        <v>23</v>
      </c>
      <c r="O175" s="19" t="s">
        <v>49</v>
      </c>
      <c r="P175" s="19" t="s">
        <v>50</v>
      </c>
    </row>
    <row r="176" spans="1:16" x14ac:dyDescent="0.25">
      <c r="A176" s="23" t="s">
        <v>250</v>
      </c>
      <c r="D176" s="18">
        <v>2</v>
      </c>
      <c r="E176" s="19" t="s">
        <v>124</v>
      </c>
      <c r="F176" s="19" t="s">
        <v>125</v>
      </c>
      <c r="G176" s="19" t="s">
        <v>889</v>
      </c>
      <c r="H176" s="13">
        <v>5135.8999999999996</v>
      </c>
      <c r="I176" s="18">
        <v>42816</v>
      </c>
      <c r="J176" s="19" t="s">
        <v>438</v>
      </c>
      <c r="K176" s="19" t="s">
        <v>255</v>
      </c>
      <c r="L176" s="19" t="s">
        <v>123</v>
      </c>
      <c r="M176" s="19" t="s">
        <v>128</v>
      </c>
      <c r="N176" s="19" t="s">
        <v>23</v>
      </c>
      <c r="O176" s="19" t="s">
        <v>126</v>
      </c>
      <c r="P176" s="19" t="s">
        <v>127</v>
      </c>
    </row>
    <row r="177" spans="1:16" x14ac:dyDescent="0.25">
      <c r="A177" s="23" t="s">
        <v>250</v>
      </c>
      <c r="D177" s="18">
        <v>42816</v>
      </c>
      <c r="E177" s="19" t="s">
        <v>124</v>
      </c>
      <c r="F177" s="19" t="s">
        <v>125</v>
      </c>
      <c r="G177" s="19" t="s">
        <v>888</v>
      </c>
      <c r="H177" s="13">
        <v>5135.8999999999996</v>
      </c>
      <c r="I177" s="18">
        <v>42816</v>
      </c>
      <c r="J177" s="19" t="s">
        <v>799</v>
      </c>
      <c r="K177" s="19" t="s">
        <v>255</v>
      </c>
      <c r="L177" s="19" t="s">
        <v>123</v>
      </c>
      <c r="M177" s="19" t="s">
        <v>128</v>
      </c>
      <c r="N177" s="19" t="s">
        <v>23</v>
      </c>
      <c r="O177" s="19" t="s">
        <v>126</v>
      </c>
      <c r="P177" s="19" t="s">
        <v>127</v>
      </c>
    </row>
    <row r="178" spans="1:16" x14ac:dyDescent="0.25">
      <c r="A178" s="23" t="s">
        <v>250</v>
      </c>
      <c r="D178" s="18">
        <v>2</v>
      </c>
      <c r="E178" s="19" t="s">
        <v>237</v>
      </c>
      <c r="F178" s="19" t="s">
        <v>238</v>
      </c>
      <c r="G178" s="19" t="s">
        <v>889</v>
      </c>
      <c r="H178" s="13">
        <v>59.95</v>
      </c>
      <c r="I178" s="18">
        <v>42817</v>
      </c>
      <c r="J178" s="19" t="s">
        <v>355</v>
      </c>
      <c r="K178" s="19" t="s">
        <v>255</v>
      </c>
      <c r="L178" s="19" t="s">
        <v>236</v>
      </c>
      <c r="M178" s="19" t="s">
        <v>128</v>
      </c>
      <c r="N178" s="19" t="s">
        <v>23</v>
      </c>
      <c r="O178" s="19" t="s">
        <v>126</v>
      </c>
      <c r="P178" s="19" t="s">
        <v>127</v>
      </c>
    </row>
    <row r="179" spans="1:16" x14ac:dyDescent="0.25">
      <c r="A179" s="23" t="s">
        <v>250</v>
      </c>
      <c r="D179" s="18">
        <v>42817</v>
      </c>
      <c r="E179" s="19" t="s">
        <v>237</v>
      </c>
      <c r="F179" s="19" t="s">
        <v>238</v>
      </c>
      <c r="G179" s="19" t="s">
        <v>888</v>
      </c>
      <c r="H179" s="13">
        <v>59.95</v>
      </c>
      <c r="I179" s="18">
        <v>42817</v>
      </c>
      <c r="J179" s="19" t="s">
        <v>800</v>
      </c>
      <c r="K179" s="19" t="s">
        <v>255</v>
      </c>
      <c r="L179" s="19" t="s">
        <v>236</v>
      </c>
      <c r="M179" s="19" t="s">
        <v>128</v>
      </c>
      <c r="N179" s="19" t="s">
        <v>23</v>
      </c>
      <c r="O179" s="19" t="s">
        <v>126</v>
      </c>
      <c r="P179" s="19" t="s">
        <v>127</v>
      </c>
    </row>
    <row r="180" spans="1:16" x14ac:dyDescent="0.25">
      <c r="A180" s="23" t="s">
        <v>250</v>
      </c>
      <c r="D180" s="18">
        <v>2</v>
      </c>
      <c r="E180" s="19" t="s">
        <v>96</v>
      </c>
      <c r="F180" s="19" t="s">
        <v>97</v>
      </c>
      <c r="G180" s="19" t="s">
        <v>889</v>
      </c>
      <c r="H180" s="13">
        <v>513.17999999999995</v>
      </c>
      <c r="I180" s="18">
        <v>42818</v>
      </c>
      <c r="J180" s="19" t="s">
        <v>339</v>
      </c>
      <c r="K180" s="19" t="s">
        <v>255</v>
      </c>
      <c r="L180" s="19" t="s">
        <v>95</v>
      </c>
      <c r="M180" s="19" t="s">
        <v>92</v>
      </c>
      <c r="N180" s="19" t="s">
        <v>23</v>
      </c>
      <c r="O180" s="19" t="s">
        <v>41</v>
      </c>
      <c r="P180" s="19" t="s">
        <v>42</v>
      </c>
    </row>
    <row r="181" spans="1:16" x14ac:dyDescent="0.25">
      <c r="A181" s="23" t="s">
        <v>250</v>
      </c>
      <c r="D181" s="18">
        <v>42818</v>
      </c>
      <c r="E181" s="19" t="s">
        <v>96</v>
      </c>
      <c r="F181" s="19" t="s">
        <v>97</v>
      </c>
      <c r="G181" s="19" t="s">
        <v>888</v>
      </c>
      <c r="H181" s="13">
        <v>513.17999999999995</v>
      </c>
      <c r="I181" s="18">
        <v>42818</v>
      </c>
      <c r="J181" s="19" t="s">
        <v>801</v>
      </c>
      <c r="K181" s="19" t="s">
        <v>255</v>
      </c>
      <c r="L181" s="19" t="s">
        <v>95</v>
      </c>
      <c r="M181" s="19" t="s">
        <v>92</v>
      </c>
      <c r="N181" s="19" t="s">
        <v>23</v>
      </c>
      <c r="O181" s="19" t="s">
        <v>41</v>
      </c>
      <c r="P181" s="19" t="s">
        <v>42</v>
      </c>
    </row>
    <row r="182" spans="1:16" x14ac:dyDescent="0.25">
      <c r="A182" s="23" t="s">
        <v>250</v>
      </c>
      <c r="D182" s="18">
        <v>2</v>
      </c>
      <c r="E182" s="19" t="s">
        <v>245</v>
      </c>
      <c r="F182" s="19" t="s">
        <v>246</v>
      </c>
      <c r="G182" s="19" t="s">
        <v>889</v>
      </c>
      <c r="H182" s="13">
        <v>1433.75</v>
      </c>
      <c r="I182" s="18">
        <v>42819</v>
      </c>
      <c r="J182" s="19" t="s">
        <v>518</v>
      </c>
      <c r="K182" s="19" t="s">
        <v>255</v>
      </c>
      <c r="L182" s="19" t="s">
        <v>244</v>
      </c>
      <c r="M182" s="19" t="s">
        <v>51</v>
      </c>
      <c r="N182" s="19" t="s">
        <v>23</v>
      </c>
      <c r="O182" s="19" t="s">
        <v>49</v>
      </c>
      <c r="P182" s="19" t="s">
        <v>50</v>
      </c>
    </row>
    <row r="183" spans="1:16" x14ac:dyDescent="0.25">
      <c r="A183" s="23" t="s">
        <v>250</v>
      </c>
      <c r="D183" s="18">
        <v>42819</v>
      </c>
      <c r="E183" s="19" t="s">
        <v>245</v>
      </c>
      <c r="F183" s="19" t="s">
        <v>246</v>
      </c>
      <c r="G183" s="19" t="s">
        <v>888</v>
      </c>
      <c r="H183" s="13">
        <v>1433.75</v>
      </c>
      <c r="I183" s="18">
        <v>42819</v>
      </c>
      <c r="J183" s="19" t="s">
        <v>802</v>
      </c>
      <c r="K183" s="19" t="s">
        <v>255</v>
      </c>
      <c r="L183" s="19" t="s">
        <v>244</v>
      </c>
      <c r="M183" s="19" t="s">
        <v>51</v>
      </c>
      <c r="N183" s="19" t="s">
        <v>23</v>
      </c>
      <c r="O183" s="19" t="s">
        <v>49</v>
      </c>
      <c r="P183" s="19" t="s">
        <v>50</v>
      </c>
    </row>
    <row r="184" spans="1:16" x14ac:dyDescent="0.25">
      <c r="A184" s="23" t="s">
        <v>250</v>
      </c>
      <c r="D184" s="18">
        <v>2</v>
      </c>
      <c r="E184" s="19" t="s">
        <v>234</v>
      </c>
      <c r="F184" s="19" t="s">
        <v>235</v>
      </c>
      <c r="G184" s="19" t="s">
        <v>889</v>
      </c>
      <c r="H184" s="13">
        <v>448.76</v>
      </c>
      <c r="I184" s="18">
        <v>42820</v>
      </c>
      <c r="J184" s="19" t="s">
        <v>543</v>
      </c>
      <c r="K184" s="19" t="s">
        <v>255</v>
      </c>
      <c r="L184" s="19" t="s">
        <v>226</v>
      </c>
      <c r="M184" s="19" t="s">
        <v>229</v>
      </c>
      <c r="N184" s="19" t="s">
        <v>53</v>
      </c>
      <c r="O184" s="19" t="s">
        <v>132</v>
      </c>
      <c r="P184" s="19" t="s">
        <v>133</v>
      </c>
    </row>
    <row r="185" spans="1:16" x14ac:dyDescent="0.25">
      <c r="A185" s="23" t="s">
        <v>250</v>
      </c>
      <c r="D185" s="18">
        <v>42820</v>
      </c>
      <c r="E185" s="19" t="s">
        <v>234</v>
      </c>
      <c r="F185" s="19" t="s">
        <v>235</v>
      </c>
      <c r="G185" s="19" t="s">
        <v>888</v>
      </c>
      <c r="H185" s="13">
        <v>448.76</v>
      </c>
      <c r="I185" s="18">
        <v>42820</v>
      </c>
      <c r="J185" s="19" t="s">
        <v>803</v>
      </c>
      <c r="K185" s="19" t="s">
        <v>255</v>
      </c>
      <c r="L185" s="19" t="s">
        <v>226</v>
      </c>
      <c r="M185" s="19" t="s">
        <v>229</v>
      </c>
      <c r="N185" s="19" t="s">
        <v>53</v>
      </c>
      <c r="O185" s="19" t="s">
        <v>132</v>
      </c>
      <c r="P185" s="19" t="s">
        <v>133</v>
      </c>
    </row>
    <row r="186" spans="1:16" x14ac:dyDescent="0.25">
      <c r="A186" s="23" t="s">
        <v>250</v>
      </c>
      <c r="D186" s="18">
        <v>2</v>
      </c>
      <c r="E186" s="19" t="s">
        <v>60</v>
      </c>
      <c r="F186" s="19" t="s">
        <v>61</v>
      </c>
      <c r="G186" s="19" t="s">
        <v>889</v>
      </c>
      <c r="H186" s="13">
        <v>203.25</v>
      </c>
      <c r="I186" s="18">
        <v>42821</v>
      </c>
      <c r="J186" s="19" t="s">
        <v>273</v>
      </c>
      <c r="K186" s="19" t="s">
        <v>255</v>
      </c>
      <c r="L186" s="19" t="s">
        <v>59</v>
      </c>
      <c r="M186" s="19" t="s">
        <v>28</v>
      </c>
      <c r="N186" s="19" t="s">
        <v>23</v>
      </c>
      <c r="O186" s="19" t="s">
        <v>26</v>
      </c>
      <c r="P186" s="19" t="s">
        <v>27</v>
      </c>
    </row>
    <row r="187" spans="1:16" x14ac:dyDescent="0.25">
      <c r="A187" s="23" t="s">
        <v>250</v>
      </c>
      <c r="D187" s="18">
        <v>42821</v>
      </c>
      <c r="E187" s="19" t="s">
        <v>60</v>
      </c>
      <c r="F187" s="19" t="s">
        <v>61</v>
      </c>
      <c r="G187" s="19" t="s">
        <v>888</v>
      </c>
      <c r="H187" s="13">
        <v>203.25</v>
      </c>
      <c r="I187" s="18">
        <v>42821</v>
      </c>
      <c r="J187" s="19" t="s">
        <v>804</v>
      </c>
      <c r="K187" s="19" t="s">
        <v>255</v>
      </c>
      <c r="L187" s="19" t="s">
        <v>59</v>
      </c>
      <c r="M187" s="19" t="s">
        <v>28</v>
      </c>
      <c r="N187" s="19" t="s">
        <v>23</v>
      </c>
      <c r="O187" s="19" t="s">
        <v>26</v>
      </c>
      <c r="P187" s="19" t="s">
        <v>27</v>
      </c>
    </row>
    <row r="188" spans="1:16" x14ac:dyDescent="0.25">
      <c r="A188" s="23" t="s">
        <v>250</v>
      </c>
      <c r="D188" s="18">
        <v>2</v>
      </c>
      <c r="E188" s="19" t="s">
        <v>60</v>
      </c>
      <c r="F188" s="19" t="s">
        <v>61</v>
      </c>
      <c r="G188" s="19" t="s">
        <v>889</v>
      </c>
      <c r="H188" s="13">
        <v>42.59</v>
      </c>
      <c r="I188" s="18">
        <v>42822</v>
      </c>
      <c r="J188" s="19" t="s">
        <v>256</v>
      </c>
      <c r="K188" s="19" t="s">
        <v>255</v>
      </c>
      <c r="L188" s="19" t="s">
        <v>59</v>
      </c>
      <c r="M188" s="19" t="s">
        <v>28</v>
      </c>
      <c r="N188" s="19" t="s">
        <v>23</v>
      </c>
      <c r="O188" s="19" t="s">
        <v>26</v>
      </c>
      <c r="P188" s="19" t="s">
        <v>27</v>
      </c>
    </row>
    <row r="189" spans="1:16" x14ac:dyDescent="0.25">
      <c r="A189" s="23" t="s">
        <v>250</v>
      </c>
      <c r="D189" s="18">
        <v>42822</v>
      </c>
      <c r="E189" s="19" t="s">
        <v>60</v>
      </c>
      <c r="F189" s="19" t="s">
        <v>61</v>
      </c>
      <c r="G189" s="19" t="s">
        <v>888</v>
      </c>
      <c r="H189" s="13">
        <v>42.59</v>
      </c>
      <c r="I189" s="18">
        <v>42822</v>
      </c>
      <c r="J189" s="19" t="s">
        <v>805</v>
      </c>
      <c r="K189" s="19" t="s">
        <v>255</v>
      </c>
      <c r="L189" s="19" t="s">
        <v>59</v>
      </c>
      <c r="M189" s="19" t="s">
        <v>28</v>
      </c>
      <c r="N189" s="19" t="s">
        <v>23</v>
      </c>
      <c r="O189" s="19" t="s">
        <v>26</v>
      </c>
      <c r="P189" s="19" t="s">
        <v>27</v>
      </c>
    </row>
    <row r="190" spans="1:16" x14ac:dyDescent="0.25">
      <c r="A190" s="23" t="s">
        <v>250</v>
      </c>
      <c r="D190" s="18">
        <v>2</v>
      </c>
      <c r="E190" s="19" t="s">
        <v>245</v>
      </c>
      <c r="F190" s="19" t="s">
        <v>246</v>
      </c>
      <c r="G190" s="19" t="s">
        <v>889</v>
      </c>
      <c r="H190" s="13">
        <v>384.89</v>
      </c>
      <c r="I190" s="18">
        <v>42823</v>
      </c>
      <c r="J190" s="19" t="s">
        <v>510</v>
      </c>
      <c r="K190" s="19" t="s">
        <v>255</v>
      </c>
      <c r="L190" s="19" t="s">
        <v>244</v>
      </c>
      <c r="M190" s="19" t="s">
        <v>51</v>
      </c>
      <c r="N190" s="19" t="s">
        <v>23</v>
      </c>
      <c r="O190" s="19" t="s">
        <v>49</v>
      </c>
      <c r="P190" s="19" t="s">
        <v>50</v>
      </c>
    </row>
    <row r="191" spans="1:16" x14ac:dyDescent="0.25">
      <c r="A191" s="23" t="s">
        <v>250</v>
      </c>
      <c r="D191" s="18">
        <v>42823</v>
      </c>
      <c r="E191" s="19" t="s">
        <v>245</v>
      </c>
      <c r="F191" s="19" t="s">
        <v>246</v>
      </c>
      <c r="G191" s="19" t="s">
        <v>888</v>
      </c>
      <c r="H191" s="13">
        <v>384.89</v>
      </c>
      <c r="I191" s="18">
        <v>42823</v>
      </c>
      <c r="J191" s="19" t="s">
        <v>806</v>
      </c>
      <c r="K191" s="19" t="s">
        <v>255</v>
      </c>
      <c r="L191" s="19" t="s">
        <v>244</v>
      </c>
      <c r="M191" s="19" t="s">
        <v>51</v>
      </c>
      <c r="N191" s="19" t="s">
        <v>23</v>
      </c>
      <c r="O191" s="19" t="s">
        <v>49</v>
      </c>
      <c r="P191" s="19" t="s">
        <v>50</v>
      </c>
    </row>
    <row r="192" spans="1:16" x14ac:dyDescent="0.25">
      <c r="A192" s="23" t="s">
        <v>250</v>
      </c>
      <c r="D192" s="18">
        <v>2</v>
      </c>
      <c r="E192" s="19" t="s">
        <v>60</v>
      </c>
      <c r="F192" s="19" t="s">
        <v>61</v>
      </c>
      <c r="G192" s="19" t="s">
        <v>889</v>
      </c>
      <c r="H192" s="13">
        <v>609.75</v>
      </c>
      <c r="I192" s="18">
        <v>42824</v>
      </c>
      <c r="J192" s="19" t="s">
        <v>292</v>
      </c>
      <c r="K192" s="19" t="s">
        <v>255</v>
      </c>
      <c r="L192" s="19" t="s">
        <v>59</v>
      </c>
      <c r="M192" s="19" t="s">
        <v>28</v>
      </c>
      <c r="N192" s="19" t="s">
        <v>23</v>
      </c>
      <c r="O192" s="19" t="s">
        <v>26</v>
      </c>
      <c r="P192" s="19" t="s">
        <v>27</v>
      </c>
    </row>
    <row r="193" spans="1:16" x14ac:dyDescent="0.25">
      <c r="A193" s="23" t="s">
        <v>250</v>
      </c>
      <c r="D193" s="18">
        <v>42824</v>
      </c>
      <c r="E193" s="19" t="s">
        <v>60</v>
      </c>
      <c r="F193" s="19" t="s">
        <v>61</v>
      </c>
      <c r="G193" s="19" t="s">
        <v>888</v>
      </c>
      <c r="H193" s="13">
        <v>609.75</v>
      </c>
      <c r="I193" s="18">
        <v>42824</v>
      </c>
      <c r="J193" s="19" t="s">
        <v>807</v>
      </c>
      <c r="K193" s="19" t="s">
        <v>255</v>
      </c>
      <c r="L193" s="19" t="s">
        <v>59</v>
      </c>
      <c r="M193" s="19" t="s">
        <v>28</v>
      </c>
      <c r="N193" s="19" t="s">
        <v>23</v>
      </c>
      <c r="O193" s="19" t="s">
        <v>26</v>
      </c>
      <c r="P193" s="19" t="s">
        <v>27</v>
      </c>
    </row>
    <row r="194" spans="1:16" x14ac:dyDescent="0.25">
      <c r="A194" s="23" t="s">
        <v>250</v>
      </c>
      <c r="D194" s="18">
        <v>2</v>
      </c>
      <c r="E194" s="19" t="s">
        <v>170</v>
      </c>
      <c r="F194" s="19" t="s">
        <v>171</v>
      </c>
      <c r="G194" s="19" t="s">
        <v>889</v>
      </c>
      <c r="H194" s="13">
        <v>1305.3</v>
      </c>
      <c r="I194" s="18">
        <v>42825</v>
      </c>
      <c r="J194" s="19" t="s">
        <v>371</v>
      </c>
      <c r="K194" s="19" t="s">
        <v>255</v>
      </c>
      <c r="L194" s="19" t="s">
        <v>169</v>
      </c>
      <c r="M194" s="19" t="s">
        <v>172</v>
      </c>
      <c r="N194" s="19" t="s">
        <v>53</v>
      </c>
      <c r="O194" s="19" t="s">
        <v>56</v>
      </c>
      <c r="P194" s="19" t="s">
        <v>57</v>
      </c>
    </row>
    <row r="195" spans="1:16" x14ac:dyDescent="0.25">
      <c r="A195" s="23" t="s">
        <v>250</v>
      </c>
      <c r="D195" s="18">
        <v>42825</v>
      </c>
      <c r="E195" s="19" t="s">
        <v>170</v>
      </c>
      <c r="F195" s="19" t="s">
        <v>171</v>
      </c>
      <c r="G195" s="19" t="s">
        <v>888</v>
      </c>
      <c r="H195" s="13">
        <v>1305.3</v>
      </c>
      <c r="I195" s="18">
        <v>42825</v>
      </c>
      <c r="J195" s="19" t="s">
        <v>808</v>
      </c>
      <c r="K195" s="19" t="s">
        <v>255</v>
      </c>
      <c r="L195" s="19" t="s">
        <v>169</v>
      </c>
      <c r="M195" s="19" t="s">
        <v>172</v>
      </c>
      <c r="N195" s="19" t="s">
        <v>53</v>
      </c>
      <c r="O195" s="19" t="s">
        <v>56</v>
      </c>
      <c r="P195" s="19" t="s">
        <v>57</v>
      </c>
    </row>
    <row r="196" spans="1:16" x14ac:dyDescent="0.25">
      <c r="A196" s="23" t="s">
        <v>250</v>
      </c>
      <c r="D196" s="18">
        <v>2</v>
      </c>
      <c r="E196" s="19" t="s">
        <v>72</v>
      </c>
      <c r="F196" s="19" t="s">
        <v>73</v>
      </c>
      <c r="G196" s="19" t="s">
        <v>889</v>
      </c>
      <c r="H196" s="13">
        <v>117.65</v>
      </c>
      <c r="I196" s="18">
        <v>42825</v>
      </c>
      <c r="J196" s="19" t="s">
        <v>415</v>
      </c>
      <c r="K196" s="19" t="s">
        <v>255</v>
      </c>
      <c r="L196" s="19" t="s">
        <v>68</v>
      </c>
      <c r="M196" s="19" t="s">
        <v>71</v>
      </c>
      <c r="N196" s="19" t="s">
        <v>23</v>
      </c>
      <c r="O196" s="19" t="s">
        <v>26</v>
      </c>
      <c r="P196" s="19" t="s">
        <v>27</v>
      </c>
    </row>
    <row r="197" spans="1:16" x14ac:dyDescent="0.25">
      <c r="A197" s="23" t="s">
        <v>250</v>
      </c>
      <c r="D197" s="18">
        <v>42825</v>
      </c>
      <c r="E197" s="19" t="s">
        <v>72</v>
      </c>
      <c r="F197" s="19" t="s">
        <v>73</v>
      </c>
      <c r="G197" s="19" t="s">
        <v>888</v>
      </c>
      <c r="H197" s="13">
        <v>117.65</v>
      </c>
      <c r="I197" s="18">
        <v>42825</v>
      </c>
      <c r="J197" s="19" t="s">
        <v>809</v>
      </c>
      <c r="K197" s="19" t="s">
        <v>255</v>
      </c>
      <c r="L197" s="19" t="s">
        <v>68</v>
      </c>
      <c r="M197" s="19" t="s">
        <v>71</v>
      </c>
      <c r="N197" s="19" t="s">
        <v>23</v>
      </c>
      <c r="O197" s="19" t="s">
        <v>26</v>
      </c>
      <c r="P197" s="19" t="s">
        <v>27</v>
      </c>
    </row>
    <row r="198" spans="1:16" x14ac:dyDescent="0.25">
      <c r="A198" s="23" t="s">
        <v>250</v>
      </c>
      <c r="D198" s="18">
        <v>2</v>
      </c>
      <c r="E198" s="19" t="s">
        <v>60</v>
      </c>
      <c r="F198" s="19" t="s">
        <v>61</v>
      </c>
      <c r="G198" s="19" t="s">
        <v>889</v>
      </c>
      <c r="H198" s="13">
        <v>128.30000000000001</v>
      </c>
      <c r="I198" s="18">
        <v>42624</v>
      </c>
      <c r="J198" s="19" t="s">
        <v>268</v>
      </c>
      <c r="K198" s="19" t="s">
        <v>255</v>
      </c>
      <c r="L198" s="19" t="s">
        <v>59</v>
      </c>
      <c r="M198" s="19" t="s">
        <v>28</v>
      </c>
      <c r="N198" s="19" t="s">
        <v>23</v>
      </c>
      <c r="O198" s="19" t="s">
        <v>26</v>
      </c>
      <c r="P198" s="19" t="s">
        <v>27</v>
      </c>
    </row>
    <row r="199" spans="1:16" x14ac:dyDescent="0.25">
      <c r="A199" s="23" t="s">
        <v>250</v>
      </c>
      <c r="D199" s="18">
        <v>2</v>
      </c>
      <c r="E199" s="19" t="s">
        <v>113</v>
      </c>
      <c r="F199" s="19" t="s">
        <v>114</v>
      </c>
      <c r="G199" s="19" t="s">
        <v>889</v>
      </c>
      <c r="H199" s="13">
        <v>2567.9499999999998</v>
      </c>
      <c r="I199" s="18">
        <v>42624</v>
      </c>
      <c r="J199" s="19" t="s">
        <v>311</v>
      </c>
      <c r="K199" s="19" t="s">
        <v>255</v>
      </c>
      <c r="L199" s="19" t="s">
        <v>112</v>
      </c>
      <c r="M199" s="19" t="s">
        <v>92</v>
      </c>
      <c r="N199" s="19" t="s">
        <v>23</v>
      </c>
      <c r="O199" s="19" t="s">
        <v>41</v>
      </c>
      <c r="P199" s="19" t="s">
        <v>42</v>
      </c>
    </row>
    <row r="200" spans="1:16" x14ac:dyDescent="0.25">
      <c r="A200" s="23" t="s">
        <v>250</v>
      </c>
      <c r="D200" s="18">
        <v>42624</v>
      </c>
      <c r="E200" s="19" t="s">
        <v>60</v>
      </c>
      <c r="F200" s="19" t="s">
        <v>61</v>
      </c>
      <c r="G200" s="19" t="s">
        <v>888</v>
      </c>
      <c r="H200" s="13">
        <v>128.30000000000001</v>
      </c>
      <c r="I200" s="18">
        <v>42837</v>
      </c>
      <c r="J200" s="19" t="s">
        <v>728</v>
      </c>
      <c r="K200" s="19" t="s">
        <v>255</v>
      </c>
      <c r="L200" s="19" t="s">
        <v>59</v>
      </c>
      <c r="M200" s="19" t="s">
        <v>28</v>
      </c>
      <c r="N200" s="19" t="s">
        <v>23</v>
      </c>
      <c r="O200" s="19" t="s">
        <v>26</v>
      </c>
      <c r="P200" s="19" t="s">
        <v>27</v>
      </c>
    </row>
    <row r="201" spans="1:16" x14ac:dyDescent="0.25">
      <c r="A201" s="23" t="s">
        <v>250</v>
      </c>
      <c r="D201" s="18">
        <v>42624</v>
      </c>
      <c r="E201" s="19" t="s">
        <v>113</v>
      </c>
      <c r="F201" s="19" t="s">
        <v>114</v>
      </c>
      <c r="G201" s="19" t="s">
        <v>888</v>
      </c>
      <c r="H201" s="13">
        <v>2567.9499999999998</v>
      </c>
      <c r="I201" s="18">
        <v>42837</v>
      </c>
      <c r="J201" s="19" t="s">
        <v>729</v>
      </c>
      <c r="K201" s="19" t="s">
        <v>255</v>
      </c>
      <c r="L201" s="19" t="s">
        <v>112</v>
      </c>
      <c r="M201" s="19" t="s">
        <v>92</v>
      </c>
      <c r="N201" s="19" t="s">
        <v>23</v>
      </c>
      <c r="O201" s="19" t="s">
        <v>41</v>
      </c>
      <c r="P201" s="19" t="s">
        <v>42</v>
      </c>
    </row>
    <row r="202" spans="1:16" x14ac:dyDescent="0.25">
      <c r="A202" s="23" t="s">
        <v>250</v>
      </c>
      <c r="D202" s="18">
        <v>2</v>
      </c>
      <c r="E202" s="19" t="s">
        <v>183</v>
      </c>
      <c r="F202" s="19" t="s">
        <v>184</v>
      </c>
      <c r="G202" s="19" t="s">
        <v>889</v>
      </c>
      <c r="H202" s="13">
        <v>186.67</v>
      </c>
      <c r="I202" s="18">
        <v>41828</v>
      </c>
      <c r="J202" s="19" t="s">
        <v>411</v>
      </c>
      <c r="K202" s="19" t="s">
        <v>255</v>
      </c>
      <c r="L202" s="19" t="s">
        <v>182</v>
      </c>
      <c r="M202" s="19" t="s">
        <v>410</v>
      </c>
      <c r="N202" s="19" t="s">
        <v>30</v>
      </c>
      <c r="O202" s="19" t="s">
        <v>33</v>
      </c>
      <c r="P202" s="19" t="s">
        <v>34</v>
      </c>
    </row>
    <row r="203" spans="1:16" x14ac:dyDescent="0.25">
      <c r="A203" s="23" t="s">
        <v>250</v>
      </c>
      <c r="D203" s="18">
        <v>2</v>
      </c>
      <c r="E203" s="19" t="s">
        <v>224</v>
      </c>
      <c r="F203" s="19" t="s">
        <v>225</v>
      </c>
      <c r="G203" s="19" t="s">
        <v>889</v>
      </c>
      <c r="H203" s="13">
        <v>276.58</v>
      </c>
      <c r="I203" s="18">
        <v>41828</v>
      </c>
      <c r="J203" s="19" t="s">
        <v>316</v>
      </c>
      <c r="K203" s="19" t="s">
        <v>255</v>
      </c>
      <c r="L203" s="19" t="s">
        <v>223</v>
      </c>
      <c r="M203" s="19" t="s">
        <v>181</v>
      </c>
      <c r="N203" s="19" t="s">
        <v>53</v>
      </c>
      <c r="O203" s="19" t="s">
        <v>82</v>
      </c>
      <c r="P203" s="19" t="s">
        <v>83</v>
      </c>
    </row>
    <row r="204" spans="1:16" x14ac:dyDescent="0.25">
      <c r="A204" s="23" t="s">
        <v>250</v>
      </c>
      <c r="D204" s="18">
        <v>2</v>
      </c>
      <c r="E204" s="19" t="s">
        <v>54</v>
      </c>
      <c r="F204" s="19" t="s">
        <v>55</v>
      </c>
      <c r="G204" s="19" t="s">
        <v>889</v>
      </c>
      <c r="H204" s="13">
        <v>135.37</v>
      </c>
      <c r="I204" s="18">
        <v>41828</v>
      </c>
      <c r="J204" s="19" t="s">
        <v>412</v>
      </c>
      <c r="K204" s="19" t="s">
        <v>255</v>
      </c>
      <c r="L204" s="19" t="s">
        <v>52</v>
      </c>
      <c r="M204" s="19" t="s">
        <v>58</v>
      </c>
      <c r="N204" s="19" t="s">
        <v>53</v>
      </c>
      <c r="O204" s="19" t="s">
        <v>56</v>
      </c>
      <c r="P204" s="19" t="s">
        <v>57</v>
      </c>
    </row>
    <row r="205" spans="1:16" x14ac:dyDescent="0.25">
      <c r="A205" s="23" t="s">
        <v>250</v>
      </c>
      <c r="D205" s="18">
        <v>2</v>
      </c>
      <c r="E205" s="19" t="s">
        <v>31</v>
      </c>
      <c r="F205" s="19" t="s">
        <v>32</v>
      </c>
      <c r="G205" s="19" t="s">
        <v>889</v>
      </c>
      <c r="H205" s="13">
        <v>134.94999999999999</v>
      </c>
      <c r="I205" s="18">
        <v>41828</v>
      </c>
      <c r="J205" s="19" t="s">
        <v>445</v>
      </c>
      <c r="K205" s="19" t="s">
        <v>255</v>
      </c>
      <c r="L205" s="19" t="s">
        <v>29</v>
      </c>
      <c r="M205" s="19" t="s">
        <v>410</v>
      </c>
      <c r="N205" s="19" t="s">
        <v>30</v>
      </c>
      <c r="O205" s="19" t="s">
        <v>33</v>
      </c>
      <c r="P205" s="19" t="s">
        <v>34</v>
      </c>
    </row>
    <row r="206" spans="1:16" x14ac:dyDescent="0.25">
      <c r="A206" s="23" t="s">
        <v>250</v>
      </c>
      <c r="D206" s="18">
        <v>2</v>
      </c>
      <c r="E206" s="19" t="s">
        <v>221</v>
      </c>
      <c r="F206" s="19" t="s">
        <v>222</v>
      </c>
      <c r="G206" s="19" t="s">
        <v>889</v>
      </c>
      <c r="H206" s="13">
        <v>11397</v>
      </c>
      <c r="I206" s="18">
        <v>41781</v>
      </c>
      <c r="J206" s="19" t="s">
        <v>444</v>
      </c>
      <c r="K206" s="19" t="s">
        <v>255</v>
      </c>
      <c r="L206" s="19" t="s">
        <v>217</v>
      </c>
      <c r="M206" s="19" t="s">
        <v>220</v>
      </c>
      <c r="N206" s="19" t="s">
        <v>145</v>
      </c>
      <c r="O206" s="19" t="s">
        <v>33</v>
      </c>
      <c r="P206" s="19" t="s">
        <v>34</v>
      </c>
    </row>
    <row r="207" spans="1:16" x14ac:dyDescent="0.25">
      <c r="A207" s="23" t="s">
        <v>250</v>
      </c>
      <c r="D207" s="18">
        <v>42155</v>
      </c>
      <c r="E207" s="19" t="s">
        <v>221</v>
      </c>
      <c r="F207" s="19" t="s">
        <v>222</v>
      </c>
      <c r="G207" s="19" t="s">
        <v>888</v>
      </c>
      <c r="H207" s="13">
        <v>1139.7</v>
      </c>
      <c r="I207" s="18">
        <v>42837</v>
      </c>
      <c r="J207" s="19" t="s">
        <v>587</v>
      </c>
      <c r="K207" s="19" t="s">
        <v>255</v>
      </c>
      <c r="L207" s="19" t="s">
        <v>217</v>
      </c>
      <c r="M207" s="19" t="s">
        <v>220</v>
      </c>
      <c r="N207" s="19" t="s">
        <v>145</v>
      </c>
      <c r="O207" s="19" t="s">
        <v>33</v>
      </c>
      <c r="P207" s="19" t="s">
        <v>34</v>
      </c>
    </row>
    <row r="208" spans="1:16" x14ac:dyDescent="0.25">
      <c r="A208" s="23" t="s">
        <v>250</v>
      </c>
      <c r="D208" s="18">
        <v>42132</v>
      </c>
      <c r="E208" s="19" t="s">
        <v>113</v>
      </c>
      <c r="F208" s="19" t="s">
        <v>114</v>
      </c>
      <c r="G208" s="19" t="s">
        <v>888</v>
      </c>
      <c r="H208" s="13">
        <v>96.25</v>
      </c>
      <c r="I208" s="18">
        <v>42837</v>
      </c>
      <c r="J208" s="19" t="s">
        <v>572</v>
      </c>
      <c r="K208" s="19" t="s">
        <v>255</v>
      </c>
      <c r="L208" s="19" t="s">
        <v>112</v>
      </c>
      <c r="M208" s="19" t="s">
        <v>92</v>
      </c>
      <c r="N208" s="19" t="s">
        <v>23</v>
      </c>
      <c r="O208" s="19" t="s">
        <v>41</v>
      </c>
      <c r="P208" s="19" t="s">
        <v>42</v>
      </c>
    </row>
    <row r="209" spans="1:16" x14ac:dyDescent="0.25">
      <c r="A209" s="23" t="s">
        <v>250</v>
      </c>
      <c r="D209" s="18">
        <v>42132</v>
      </c>
      <c r="E209" s="19" t="s">
        <v>90</v>
      </c>
      <c r="F209" s="19" t="s">
        <v>91</v>
      </c>
      <c r="G209" s="19" t="s">
        <v>888</v>
      </c>
      <c r="H209" s="13">
        <v>5670.8</v>
      </c>
      <c r="I209" s="18">
        <v>42837</v>
      </c>
      <c r="J209" s="19" t="s">
        <v>573</v>
      </c>
      <c r="K209" s="19" t="s">
        <v>255</v>
      </c>
      <c r="L209" s="19" t="s">
        <v>89</v>
      </c>
      <c r="M209" s="19" t="s">
        <v>92</v>
      </c>
      <c r="N209" s="19" t="s">
        <v>23</v>
      </c>
      <c r="O209" s="19" t="s">
        <v>41</v>
      </c>
      <c r="P209" s="19" t="s">
        <v>42</v>
      </c>
    </row>
    <row r="210" spans="1:16" x14ac:dyDescent="0.25">
      <c r="A210" s="23" t="s">
        <v>250</v>
      </c>
      <c r="D210" s="18">
        <v>42132</v>
      </c>
      <c r="E210" s="19" t="s">
        <v>60</v>
      </c>
      <c r="F210" s="19" t="s">
        <v>61</v>
      </c>
      <c r="G210" s="19" t="s">
        <v>888</v>
      </c>
      <c r="H210" s="13">
        <v>171.1</v>
      </c>
      <c r="I210" s="18">
        <v>42837</v>
      </c>
      <c r="J210" s="19" t="s">
        <v>571</v>
      </c>
      <c r="K210" s="19" t="s">
        <v>255</v>
      </c>
      <c r="L210" s="19" t="s">
        <v>59</v>
      </c>
      <c r="M210" s="19" t="s">
        <v>28</v>
      </c>
      <c r="N210" s="19" t="s">
        <v>23</v>
      </c>
      <c r="O210" s="19" t="s">
        <v>26</v>
      </c>
      <c r="P210" s="19" t="s">
        <v>27</v>
      </c>
    </row>
    <row r="211" spans="1:16" x14ac:dyDescent="0.25">
      <c r="A211" s="23" t="s">
        <v>250</v>
      </c>
      <c r="D211" s="18">
        <v>41827</v>
      </c>
      <c r="E211" s="19" t="s">
        <v>179</v>
      </c>
      <c r="F211" s="19" t="s">
        <v>180</v>
      </c>
      <c r="G211" s="19" t="s">
        <v>889</v>
      </c>
      <c r="H211" s="13">
        <v>128.35</v>
      </c>
      <c r="I211" s="18">
        <v>41827</v>
      </c>
      <c r="J211" s="19" t="s">
        <v>570</v>
      </c>
      <c r="K211" s="19" t="s">
        <v>255</v>
      </c>
      <c r="L211" s="19" t="s">
        <v>178</v>
      </c>
      <c r="M211" s="19" t="s">
        <v>181</v>
      </c>
      <c r="N211" s="19" t="s">
        <v>53</v>
      </c>
      <c r="O211" s="19" t="s">
        <v>82</v>
      </c>
      <c r="P211" s="19" t="s">
        <v>83</v>
      </c>
    </row>
    <row r="212" spans="1:16" x14ac:dyDescent="0.25">
      <c r="A212" s="23" t="s">
        <v>250</v>
      </c>
      <c r="D212" s="18">
        <v>41827</v>
      </c>
      <c r="E212" s="19" t="s">
        <v>224</v>
      </c>
      <c r="F212" s="19" t="s">
        <v>225</v>
      </c>
      <c r="G212" s="19" t="s">
        <v>889</v>
      </c>
      <c r="H212" s="13">
        <v>317.47000000000003</v>
      </c>
      <c r="I212" s="18">
        <v>41827</v>
      </c>
      <c r="J212" s="19" t="s">
        <v>569</v>
      </c>
      <c r="K212" s="19" t="s">
        <v>255</v>
      </c>
      <c r="L212" s="19" t="s">
        <v>223</v>
      </c>
      <c r="M212" s="19" t="s">
        <v>181</v>
      </c>
      <c r="N212" s="19" t="s">
        <v>53</v>
      </c>
      <c r="O212" s="19" t="s">
        <v>82</v>
      </c>
      <c r="P212" s="19" t="s">
        <v>83</v>
      </c>
    </row>
    <row r="213" spans="1:16" x14ac:dyDescent="0.25">
      <c r="A213" s="23" t="s">
        <v>250</v>
      </c>
      <c r="D213" s="18">
        <v>42154</v>
      </c>
      <c r="E213" s="19" t="s">
        <v>139</v>
      </c>
      <c r="F213" s="19" t="s">
        <v>140</v>
      </c>
      <c r="G213" s="19" t="s">
        <v>888</v>
      </c>
      <c r="H213" s="13">
        <v>1444.45</v>
      </c>
      <c r="I213" s="18">
        <v>41776</v>
      </c>
      <c r="J213" s="19" t="s">
        <v>580</v>
      </c>
      <c r="K213" s="19" t="s">
        <v>255</v>
      </c>
      <c r="L213" s="19" t="s">
        <v>138</v>
      </c>
      <c r="M213" s="19" t="s">
        <v>28</v>
      </c>
      <c r="N213" s="19" t="s">
        <v>23</v>
      </c>
      <c r="O213" s="19" t="s">
        <v>26</v>
      </c>
      <c r="P213" s="19" t="s">
        <v>27</v>
      </c>
    </row>
    <row r="214" spans="1:16" x14ac:dyDescent="0.25">
      <c r="A214" s="23" t="s">
        <v>250</v>
      </c>
      <c r="D214" s="18">
        <v>42154</v>
      </c>
      <c r="E214" s="19" t="s">
        <v>159</v>
      </c>
      <c r="F214" s="19" t="s">
        <v>160</v>
      </c>
      <c r="G214" s="19" t="s">
        <v>888</v>
      </c>
      <c r="H214" s="13">
        <v>10.65</v>
      </c>
      <c r="I214" s="18">
        <v>41769</v>
      </c>
      <c r="J214" s="19" t="s">
        <v>584</v>
      </c>
      <c r="K214" s="19" t="s">
        <v>255</v>
      </c>
      <c r="L214" s="19" t="s">
        <v>156</v>
      </c>
      <c r="M214" s="19" t="s">
        <v>88</v>
      </c>
      <c r="N214" s="19" t="s">
        <v>23</v>
      </c>
      <c r="O214" s="19" t="s">
        <v>49</v>
      </c>
      <c r="P214" s="19" t="s">
        <v>50</v>
      </c>
    </row>
    <row r="215" spans="1:16" x14ac:dyDescent="0.25">
      <c r="A215" s="23" t="s">
        <v>250</v>
      </c>
      <c r="D215" s="18">
        <v>42154</v>
      </c>
      <c r="E215" s="19" t="s">
        <v>245</v>
      </c>
      <c r="F215" s="19" t="s">
        <v>246</v>
      </c>
      <c r="G215" s="19" t="s">
        <v>888</v>
      </c>
      <c r="H215" s="13">
        <v>812.99</v>
      </c>
      <c r="I215" s="18">
        <v>41779</v>
      </c>
      <c r="J215" s="19" t="s">
        <v>586</v>
      </c>
      <c r="K215" s="19" t="s">
        <v>255</v>
      </c>
      <c r="L215" s="19" t="s">
        <v>244</v>
      </c>
      <c r="M215" s="19" t="s">
        <v>51</v>
      </c>
      <c r="N215" s="19" t="s">
        <v>23</v>
      </c>
      <c r="O215" s="19" t="s">
        <v>49</v>
      </c>
      <c r="P215" s="19" t="s">
        <v>50</v>
      </c>
    </row>
    <row r="216" spans="1:16" x14ac:dyDescent="0.25">
      <c r="A216" s="23" t="s">
        <v>250</v>
      </c>
      <c r="D216" s="18">
        <v>42154</v>
      </c>
      <c r="E216" s="19" t="s">
        <v>72</v>
      </c>
      <c r="F216" s="19" t="s">
        <v>73</v>
      </c>
      <c r="G216" s="19" t="s">
        <v>888</v>
      </c>
      <c r="H216" s="13">
        <v>203.25</v>
      </c>
      <c r="I216" s="18">
        <v>41784</v>
      </c>
      <c r="J216" s="19" t="s">
        <v>579</v>
      </c>
      <c r="K216" s="19" t="s">
        <v>255</v>
      </c>
      <c r="L216" s="19" t="s">
        <v>68</v>
      </c>
      <c r="M216" s="19" t="s">
        <v>71</v>
      </c>
      <c r="N216" s="19" t="s">
        <v>23</v>
      </c>
      <c r="O216" s="19" t="s">
        <v>26</v>
      </c>
      <c r="P216" s="19" t="s">
        <v>27</v>
      </c>
    </row>
    <row r="217" spans="1:16" x14ac:dyDescent="0.25">
      <c r="A217" s="23" t="s">
        <v>250</v>
      </c>
      <c r="D217" s="18">
        <v>42154</v>
      </c>
      <c r="E217" s="19" t="s">
        <v>170</v>
      </c>
      <c r="F217" s="19" t="s">
        <v>171</v>
      </c>
      <c r="G217" s="19" t="s">
        <v>888</v>
      </c>
      <c r="H217" s="13">
        <v>42.59</v>
      </c>
      <c r="I217" s="18">
        <v>41769</v>
      </c>
      <c r="J217" s="19" t="s">
        <v>576</v>
      </c>
      <c r="K217" s="19" t="s">
        <v>255</v>
      </c>
      <c r="L217" s="19" t="s">
        <v>169</v>
      </c>
      <c r="M217" s="19" t="s">
        <v>172</v>
      </c>
      <c r="N217" s="19" t="s">
        <v>53</v>
      </c>
      <c r="O217" s="19" t="s">
        <v>56</v>
      </c>
      <c r="P217" s="19" t="s">
        <v>57</v>
      </c>
    </row>
    <row r="218" spans="1:16" x14ac:dyDescent="0.25">
      <c r="A218" s="23" t="s">
        <v>250</v>
      </c>
      <c r="D218" s="18">
        <v>42154</v>
      </c>
      <c r="E218" s="19" t="s">
        <v>173</v>
      </c>
      <c r="F218" s="19" t="s">
        <v>174</v>
      </c>
      <c r="G218" s="19" t="s">
        <v>888</v>
      </c>
      <c r="H218" s="13">
        <v>1320.82</v>
      </c>
      <c r="I218" s="18">
        <v>41769</v>
      </c>
      <c r="J218" s="19" t="s">
        <v>582</v>
      </c>
      <c r="K218" s="19" t="s">
        <v>255</v>
      </c>
      <c r="L218" s="19" t="s">
        <v>169</v>
      </c>
      <c r="M218" s="19" t="s">
        <v>172</v>
      </c>
      <c r="N218" s="19" t="s">
        <v>53</v>
      </c>
      <c r="O218" s="19" t="s">
        <v>56</v>
      </c>
      <c r="P218" s="19" t="s">
        <v>57</v>
      </c>
    </row>
    <row r="219" spans="1:16" x14ac:dyDescent="0.25">
      <c r="A219" s="23" t="s">
        <v>250</v>
      </c>
      <c r="D219" s="18">
        <v>42154</v>
      </c>
      <c r="E219" s="19" t="s">
        <v>146</v>
      </c>
      <c r="F219" s="19" t="s">
        <v>147</v>
      </c>
      <c r="G219" s="19" t="s">
        <v>888</v>
      </c>
      <c r="H219" s="13">
        <v>731.94</v>
      </c>
      <c r="I219" s="18">
        <v>41769</v>
      </c>
      <c r="J219" s="19" t="s">
        <v>575</v>
      </c>
      <c r="K219" s="19" t="s">
        <v>255</v>
      </c>
      <c r="L219" s="19" t="s">
        <v>144</v>
      </c>
      <c r="M219" s="19" t="s">
        <v>148</v>
      </c>
      <c r="N219" s="19" t="s">
        <v>145</v>
      </c>
      <c r="O219" s="19" t="s">
        <v>33</v>
      </c>
      <c r="P219" s="19" t="s">
        <v>34</v>
      </c>
    </row>
    <row r="220" spans="1:16" x14ac:dyDescent="0.25">
      <c r="A220" s="23" t="s">
        <v>250</v>
      </c>
      <c r="D220" s="18">
        <v>42154</v>
      </c>
      <c r="E220" s="19" t="s">
        <v>101</v>
      </c>
      <c r="F220" s="19" t="s">
        <v>102</v>
      </c>
      <c r="G220" s="19" t="s">
        <v>893</v>
      </c>
      <c r="H220" s="13">
        <v>-189.95</v>
      </c>
      <c r="I220" s="18">
        <v>41778</v>
      </c>
      <c r="J220" s="19" t="s">
        <v>583</v>
      </c>
      <c r="K220" s="19" t="s">
        <v>255</v>
      </c>
      <c r="L220" s="19" t="s">
        <v>100</v>
      </c>
      <c r="M220" s="19" t="s">
        <v>43</v>
      </c>
      <c r="N220" s="19" t="s">
        <v>23</v>
      </c>
      <c r="O220" s="19" t="s">
        <v>41</v>
      </c>
      <c r="P220" s="19" t="s">
        <v>42</v>
      </c>
    </row>
    <row r="221" spans="1:16" x14ac:dyDescent="0.25">
      <c r="A221" s="23" t="s">
        <v>250</v>
      </c>
      <c r="D221" s="18">
        <v>42154</v>
      </c>
      <c r="E221" s="19" t="s">
        <v>149</v>
      </c>
      <c r="F221" s="19" t="s">
        <v>150</v>
      </c>
      <c r="G221" s="19" t="s">
        <v>893</v>
      </c>
      <c r="H221" s="13">
        <v>-731.94</v>
      </c>
      <c r="I221" s="18">
        <v>41786</v>
      </c>
      <c r="J221" s="19" t="s">
        <v>581</v>
      </c>
      <c r="K221" s="19" t="s">
        <v>255</v>
      </c>
      <c r="L221" s="19" t="s">
        <v>144</v>
      </c>
      <c r="M221" s="19" t="s">
        <v>148</v>
      </c>
      <c r="N221" s="19" t="s">
        <v>145</v>
      </c>
      <c r="O221" s="19" t="s">
        <v>33</v>
      </c>
      <c r="P221" s="19" t="s">
        <v>34</v>
      </c>
    </row>
    <row r="222" spans="1:16" x14ac:dyDescent="0.25">
      <c r="A222" s="23" t="s">
        <v>250</v>
      </c>
      <c r="D222" s="18">
        <v>42154</v>
      </c>
      <c r="E222" s="19" t="s">
        <v>224</v>
      </c>
      <c r="F222" s="19" t="s">
        <v>225</v>
      </c>
      <c r="G222" s="19" t="s">
        <v>893</v>
      </c>
      <c r="H222" s="13">
        <v>-1016.24</v>
      </c>
      <c r="I222" s="18">
        <v>41786</v>
      </c>
      <c r="J222" s="19" t="s">
        <v>574</v>
      </c>
      <c r="K222" s="19" t="s">
        <v>255</v>
      </c>
      <c r="L222" s="19" t="s">
        <v>223</v>
      </c>
      <c r="M222" s="19" t="s">
        <v>181</v>
      </c>
      <c r="N222" s="19" t="s">
        <v>53</v>
      </c>
      <c r="O222" s="19" t="s">
        <v>82</v>
      </c>
      <c r="P222" s="19" t="s">
        <v>83</v>
      </c>
    </row>
    <row r="223" spans="1:16" x14ac:dyDescent="0.25">
      <c r="A223" s="23" t="s">
        <v>250</v>
      </c>
      <c r="D223" s="18">
        <v>2</v>
      </c>
      <c r="E223" s="19" t="s">
        <v>130</v>
      </c>
      <c r="F223" s="19" t="s">
        <v>131</v>
      </c>
      <c r="G223" s="19" t="s">
        <v>889</v>
      </c>
      <c r="H223" s="13">
        <v>74910.649999999994</v>
      </c>
      <c r="I223" s="18">
        <v>41766</v>
      </c>
      <c r="J223" s="19" t="s">
        <v>494</v>
      </c>
      <c r="K223" s="19" t="s">
        <v>255</v>
      </c>
      <c r="L223" s="19" t="s">
        <v>129</v>
      </c>
      <c r="M223" s="19" t="s">
        <v>84</v>
      </c>
      <c r="N223" s="19" t="s">
        <v>53</v>
      </c>
      <c r="O223" s="19" t="s">
        <v>132</v>
      </c>
      <c r="P223" s="19" t="s">
        <v>133</v>
      </c>
    </row>
    <row r="224" spans="1:16" x14ac:dyDescent="0.25">
      <c r="A224" s="23" t="s">
        <v>250</v>
      </c>
      <c r="D224" s="18">
        <v>2</v>
      </c>
      <c r="E224" s="19" t="s">
        <v>157</v>
      </c>
      <c r="F224" s="19" t="s">
        <v>158</v>
      </c>
      <c r="G224" s="19" t="s">
        <v>889</v>
      </c>
      <c r="H224" s="13">
        <v>7051.25</v>
      </c>
      <c r="I224" s="18">
        <v>41775</v>
      </c>
      <c r="J224" s="19" t="s">
        <v>426</v>
      </c>
      <c r="K224" s="19" t="s">
        <v>255</v>
      </c>
      <c r="L224" s="19" t="s">
        <v>156</v>
      </c>
      <c r="M224" s="19" t="s">
        <v>88</v>
      </c>
      <c r="N224" s="19" t="s">
        <v>23</v>
      </c>
      <c r="O224" s="19" t="s">
        <v>49</v>
      </c>
      <c r="P224" s="19" t="s">
        <v>50</v>
      </c>
    </row>
    <row r="225" spans="1:16" x14ac:dyDescent="0.25">
      <c r="A225" s="23" t="s">
        <v>250</v>
      </c>
      <c r="D225" s="18">
        <v>2</v>
      </c>
      <c r="E225" s="19" t="s">
        <v>197</v>
      </c>
      <c r="F225" s="19" t="s">
        <v>198</v>
      </c>
      <c r="G225" s="19" t="s">
        <v>889</v>
      </c>
      <c r="H225" s="13">
        <v>99.75</v>
      </c>
      <c r="I225" s="18">
        <v>41776</v>
      </c>
      <c r="J225" s="19" t="s">
        <v>551</v>
      </c>
      <c r="K225" s="19" t="s">
        <v>255</v>
      </c>
      <c r="L225" s="19" t="s">
        <v>194</v>
      </c>
      <c r="M225" s="19" t="s">
        <v>28</v>
      </c>
      <c r="N225" s="19" t="s">
        <v>23</v>
      </c>
      <c r="O225" s="19" t="s">
        <v>26</v>
      </c>
      <c r="P225" s="19" t="s">
        <v>27</v>
      </c>
    </row>
    <row r="226" spans="1:16" x14ac:dyDescent="0.25">
      <c r="A226" s="23" t="s">
        <v>250</v>
      </c>
      <c r="D226" s="18">
        <v>2</v>
      </c>
      <c r="E226" s="19" t="s">
        <v>186</v>
      </c>
      <c r="F226" s="19" t="s">
        <v>187</v>
      </c>
      <c r="G226" s="19" t="s">
        <v>889</v>
      </c>
      <c r="H226" s="13">
        <v>10946</v>
      </c>
      <c r="I226" s="18">
        <v>41775</v>
      </c>
      <c r="J226" s="19" t="s">
        <v>392</v>
      </c>
      <c r="K226" s="19" t="s">
        <v>255</v>
      </c>
      <c r="L226" s="19" t="s">
        <v>185</v>
      </c>
      <c r="M226" s="19" t="s">
        <v>28</v>
      </c>
      <c r="N226" s="19" t="s">
        <v>23</v>
      </c>
      <c r="O226" s="19" t="s">
        <v>26</v>
      </c>
      <c r="P226" s="19" t="s">
        <v>27</v>
      </c>
    </row>
    <row r="227" spans="1:16" x14ac:dyDescent="0.25">
      <c r="A227" s="23" t="s">
        <v>250</v>
      </c>
      <c r="D227" s="18">
        <v>2</v>
      </c>
      <c r="E227" s="19" t="s">
        <v>167</v>
      </c>
      <c r="F227" s="19" t="s">
        <v>168</v>
      </c>
      <c r="G227" s="19" t="s">
        <v>889</v>
      </c>
      <c r="H227" s="13">
        <v>42.75</v>
      </c>
      <c r="I227" s="18">
        <v>41781</v>
      </c>
      <c r="J227" s="19" t="s">
        <v>493</v>
      </c>
      <c r="K227" s="19" t="s">
        <v>255</v>
      </c>
      <c r="L227" s="19" t="s">
        <v>166</v>
      </c>
      <c r="M227" s="19" t="s">
        <v>92</v>
      </c>
      <c r="N227" s="19" t="s">
        <v>23</v>
      </c>
      <c r="O227" s="19" t="s">
        <v>41</v>
      </c>
      <c r="P227" s="19" t="s">
        <v>42</v>
      </c>
    </row>
    <row r="228" spans="1:16" x14ac:dyDescent="0.25">
      <c r="A228" s="23" t="s">
        <v>250</v>
      </c>
      <c r="D228" s="18">
        <v>2</v>
      </c>
      <c r="E228" s="19" t="s">
        <v>45</v>
      </c>
      <c r="F228" s="19" t="s">
        <v>46</v>
      </c>
      <c r="G228" s="19" t="s">
        <v>889</v>
      </c>
      <c r="H228" s="13">
        <v>42.75</v>
      </c>
      <c r="I228" s="18">
        <v>41783</v>
      </c>
      <c r="J228" s="19" t="s">
        <v>345</v>
      </c>
      <c r="K228" s="19" t="s">
        <v>255</v>
      </c>
      <c r="L228" s="19" t="s">
        <v>44</v>
      </c>
      <c r="M228" s="19" t="s">
        <v>28</v>
      </c>
      <c r="N228" s="19" t="s">
        <v>23</v>
      </c>
      <c r="O228" s="19" t="s">
        <v>26</v>
      </c>
      <c r="P228" s="19" t="s">
        <v>27</v>
      </c>
    </row>
    <row r="229" spans="1:16" x14ac:dyDescent="0.25">
      <c r="A229" s="23" t="s">
        <v>250</v>
      </c>
      <c r="D229" s="18">
        <v>2</v>
      </c>
      <c r="E229" s="19" t="s">
        <v>135</v>
      </c>
      <c r="F229" s="19" t="s">
        <v>136</v>
      </c>
      <c r="G229" s="19" t="s">
        <v>889</v>
      </c>
      <c r="H229" s="13">
        <v>695.4</v>
      </c>
      <c r="I229" s="18">
        <v>41757</v>
      </c>
      <c r="J229" s="19" t="s">
        <v>323</v>
      </c>
      <c r="K229" s="19" t="s">
        <v>255</v>
      </c>
      <c r="L229" s="19" t="s">
        <v>134</v>
      </c>
      <c r="M229" s="19" t="s">
        <v>137</v>
      </c>
      <c r="N229" s="19" t="s">
        <v>23</v>
      </c>
      <c r="O229" s="19" t="s">
        <v>126</v>
      </c>
      <c r="P229" s="19" t="s">
        <v>127</v>
      </c>
    </row>
    <row r="230" spans="1:16" x14ac:dyDescent="0.25">
      <c r="A230" s="23" t="s">
        <v>250</v>
      </c>
      <c r="D230" s="18">
        <v>2</v>
      </c>
      <c r="E230" s="19" t="s">
        <v>124</v>
      </c>
      <c r="F230" s="19" t="s">
        <v>125</v>
      </c>
      <c r="G230" s="19" t="s">
        <v>889</v>
      </c>
      <c r="H230" s="13">
        <v>513.5</v>
      </c>
      <c r="I230" s="18">
        <v>41779</v>
      </c>
      <c r="J230" s="19" t="s">
        <v>432</v>
      </c>
      <c r="K230" s="19" t="s">
        <v>255</v>
      </c>
      <c r="L230" s="19" t="s">
        <v>123</v>
      </c>
      <c r="M230" s="19" t="s">
        <v>128</v>
      </c>
      <c r="N230" s="19" t="s">
        <v>23</v>
      </c>
      <c r="O230" s="19" t="s">
        <v>126</v>
      </c>
      <c r="P230" s="19" t="s">
        <v>127</v>
      </c>
    </row>
    <row r="231" spans="1:16" x14ac:dyDescent="0.25">
      <c r="A231" s="23" t="s">
        <v>250</v>
      </c>
      <c r="D231" s="18">
        <v>2</v>
      </c>
      <c r="E231" s="19" t="s">
        <v>121</v>
      </c>
      <c r="F231" s="19" t="s">
        <v>122</v>
      </c>
      <c r="G231" s="19" t="s">
        <v>889</v>
      </c>
      <c r="H231" s="13">
        <v>385.1</v>
      </c>
      <c r="I231" s="18">
        <v>41786</v>
      </c>
      <c r="J231" s="19" t="s">
        <v>552</v>
      </c>
      <c r="K231" s="19" t="s">
        <v>255</v>
      </c>
      <c r="L231" s="19" t="s">
        <v>120</v>
      </c>
      <c r="M231" s="19" t="s">
        <v>43</v>
      </c>
      <c r="N231" s="19" t="s">
        <v>23</v>
      </c>
      <c r="O231" s="19" t="s">
        <v>41</v>
      </c>
      <c r="P231" s="19" t="s">
        <v>42</v>
      </c>
    </row>
    <row r="232" spans="1:16" x14ac:dyDescent="0.25">
      <c r="A232" s="23" t="s">
        <v>250</v>
      </c>
      <c r="D232" s="18">
        <v>2</v>
      </c>
      <c r="E232" s="19" t="s">
        <v>47</v>
      </c>
      <c r="F232" s="19" t="s">
        <v>48</v>
      </c>
      <c r="G232" s="19" t="s">
        <v>889</v>
      </c>
      <c r="H232" s="13">
        <v>519.6</v>
      </c>
      <c r="I232" s="18">
        <v>41778</v>
      </c>
      <c r="J232" s="19" t="s">
        <v>428</v>
      </c>
      <c r="K232" s="19" t="s">
        <v>255</v>
      </c>
      <c r="L232" s="19" t="s">
        <v>44</v>
      </c>
      <c r="M232" s="19" t="s">
        <v>51</v>
      </c>
      <c r="N232" s="19" t="s">
        <v>23</v>
      </c>
      <c r="O232" s="19" t="s">
        <v>49</v>
      </c>
      <c r="P232" s="19" t="s">
        <v>50</v>
      </c>
    </row>
    <row r="233" spans="1:16" x14ac:dyDescent="0.25">
      <c r="A233" s="23" t="s">
        <v>250</v>
      </c>
      <c r="D233" s="18">
        <v>2</v>
      </c>
      <c r="E233" s="19" t="s">
        <v>159</v>
      </c>
      <c r="F233" s="19" t="s">
        <v>160</v>
      </c>
      <c r="G233" s="19" t="s">
        <v>889</v>
      </c>
      <c r="H233" s="13">
        <v>7051.25</v>
      </c>
      <c r="I233" s="18">
        <v>41787</v>
      </c>
      <c r="J233" s="19" t="s">
        <v>490</v>
      </c>
      <c r="K233" s="19" t="s">
        <v>255</v>
      </c>
      <c r="L233" s="19" t="s">
        <v>156</v>
      </c>
      <c r="M233" s="19" t="s">
        <v>88</v>
      </c>
      <c r="N233" s="19" t="s">
        <v>23</v>
      </c>
      <c r="O233" s="19" t="s">
        <v>49</v>
      </c>
      <c r="P233" s="19" t="s">
        <v>50</v>
      </c>
    </row>
    <row r="234" spans="1:16" x14ac:dyDescent="0.25">
      <c r="A234" s="23" t="s">
        <v>250</v>
      </c>
      <c r="D234" s="18">
        <v>42837</v>
      </c>
      <c r="E234" s="19" t="s">
        <v>197</v>
      </c>
      <c r="F234" s="19" t="s">
        <v>198</v>
      </c>
      <c r="G234" s="19" t="s">
        <v>888</v>
      </c>
      <c r="H234" s="13">
        <v>99.75</v>
      </c>
      <c r="I234" s="18">
        <v>42837</v>
      </c>
      <c r="J234" s="19" t="s">
        <v>837</v>
      </c>
      <c r="K234" s="19" t="s">
        <v>255</v>
      </c>
      <c r="L234" s="19" t="s">
        <v>194</v>
      </c>
      <c r="M234" s="19" t="s">
        <v>28</v>
      </c>
      <c r="N234" s="19" t="s">
        <v>23</v>
      </c>
      <c r="O234" s="19" t="s">
        <v>26</v>
      </c>
      <c r="P234" s="19" t="s">
        <v>27</v>
      </c>
    </row>
    <row r="235" spans="1:16" x14ac:dyDescent="0.25">
      <c r="A235" s="23" t="s">
        <v>250</v>
      </c>
      <c r="D235" s="18">
        <v>42837</v>
      </c>
      <c r="E235" s="19" t="s">
        <v>130</v>
      </c>
      <c r="F235" s="19" t="s">
        <v>131</v>
      </c>
      <c r="G235" s="19" t="s">
        <v>888</v>
      </c>
      <c r="H235" s="13">
        <v>74910.649999999994</v>
      </c>
      <c r="I235" s="18">
        <v>42837</v>
      </c>
      <c r="J235" s="19" t="s">
        <v>832</v>
      </c>
      <c r="K235" s="19" t="s">
        <v>255</v>
      </c>
      <c r="L235" s="19" t="s">
        <v>129</v>
      </c>
      <c r="M235" s="19" t="s">
        <v>84</v>
      </c>
      <c r="N235" s="19" t="s">
        <v>53</v>
      </c>
      <c r="O235" s="19" t="s">
        <v>132</v>
      </c>
      <c r="P235" s="19" t="s">
        <v>133</v>
      </c>
    </row>
    <row r="236" spans="1:16" x14ac:dyDescent="0.25">
      <c r="A236" s="23" t="s">
        <v>250</v>
      </c>
      <c r="D236" s="18">
        <v>42837</v>
      </c>
      <c r="E236" s="19" t="s">
        <v>124</v>
      </c>
      <c r="F236" s="19" t="s">
        <v>125</v>
      </c>
      <c r="G236" s="19" t="s">
        <v>888</v>
      </c>
      <c r="H236" s="13">
        <v>513.5</v>
      </c>
      <c r="I236" s="18">
        <v>42837</v>
      </c>
      <c r="J236" s="19" t="s">
        <v>830</v>
      </c>
      <c r="K236" s="19" t="s">
        <v>255</v>
      </c>
      <c r="L236" s="19" t="s">
        <v>123</v>
      </c>
      <c r="M236" s="19" t="s">
        <v>128</v>
      </c>
      <c r="N236" s="19" t="s">
        <v>23</v>
      </c>
      <c r="O236" s="19" t="s">
        <v>126</v>
      </c>
      <c r="P236" s="19" t="s">
        <v>127</v>
      </c>
    </row>
    <row r="237" spans="1:16" x14ac:dyDescent="0.25">
      <c r="A237" s="23" t="s">
        <v>250</v>
      </c>
      <c r="D237" s="18">
        <v>42837</v>
      </c>
      <c r="E237" s="19" t="s">
        <v>135</v>
      </c>
      <c r="F237" s="19" t="s">
        <v>136</v>
      </c>
      <c r="G237" s="19" t="s">
        <v>888</v>
      </c>
      <c r="H237" s="13">
        <v>695.4</v>
      </c>
      <c r="I237" s="18">
        <v>42837</v>
      </c>
      <c r="J237" s="19" t="s">
        <v>815</v>
      </c>
      <c r="K237" s="19" t="s">
        <v>255</v>
      </c>
      <c r="L237" s="19" t="s">
        <v>134</v>
      </c>
      <c r="M237" s="19" t="s">
        <v>137</v>
      </c>
      <c r="N237" s="19" t="s">
        <v>23</v>
      </c>
      <c r="O237" s="19" t="s">
        <v>126</v>
      </c>
      <c r="P237" s="19" t="s">
        <v>127</v>
      </c>
    </row>
    <row r="238" spans="1:16" x14ac:dyDescent="0.25">
      <c r="A238" s="23" t="s">
        <v>250</v>
      </c>
      <c r="D238" s="18">
        <v>2</v>
      </c>
      <c r="E238" s="19" t="s">
        <v>227</v>
      </c>
      <c r="F238" s="19" t="s">
        <v>228</v>
      </c>
      <c r="G238" s="19" t="s">
        <v>889</v>
      </c>
      <c r="H238" s="13">
        <v>705.89</v>
      </c>
      <c r="I238" s="18">
        <v>41788</v>
      </c>
      <c r="J238" s="19" t="s">
        <v>394</v>
      </c>
      <c r="K238" s="19" t="s">
        <v>255</v>
      </c>
      <c r="L238" s="19" t="s">
        <v>226</v>
      </c>
      <c r="M238" s="19" t="s">
        <v>229</v>
      </c>
      <c r="N238" s="19" t="s">
        <v>53</v>
      </c>
      <c r="O238" s="19" t="s">
        <v>132</v>
      </c>
      <c r="P238" s="19" t="s">
        <v>133</v>
      </c>
    </row>
    <row r="239" spans="1:16" x14ac:dyDescent="0.25">
      <c r="A239" s="23" t="s">
        <v>250</v>
      </c>
      <c r="D239" s="18">
        <v>2</v>
      </c>
      <c r="E239" s="19" t="s">
        <v>227</v>
      </c>
      <c r="F239" s="19" t="s">
        <v>240</v>
      </c>
      <c r="G239" s="19" t="s">
        <v>889</v>
      </c>
      <c r="H239" s="13">
        <v>213.47</v>
      </c>
      <c r="I239" s="18">
        <v>41778</v>
      </c>
      <c r="J239" s="19" t="s">
        <v>393</v>
      </c>
      <c r="K239" s="19" t="s">
        <v>255</v>
      </c>
      <c r="L239" s="19" t="s">
        <v>239</v>
      </c>
      <c r="M239" s="19" t="s">
        <v>241</v>
      </c>
      <c r="N239" s="19" t="s">
        <v>53</v>
      </c>
      <c r="O239" s="19" t="s">
        <v>82</v>
      </c>
      <c r="P239" s="19" t="s">
        <v>83</v>
      </c>
    </row>
    <row r="240" spans="1:16" x14ac:dyDescent="0.25">
      <c r="A240" s="23" t="s">
        <v>250</v>
      </c>
      <c r="D240" s="18">
        <v>42154</v>
      </c>
      <c r="E240" s="19" t="s">
        <v>159</v>
      </c>
      <c r="F240" s="19" t="s">
        <v>160</v>
      </c>
      <c r="G240" s="19" t="s">
        <v>888</v>
      </c>
      <c r="H240" s="13">
        <v>7051.25</v>
      </c>
      <c r="I240" s="18">
        <v>42837</v>
      </c>
      <c r="J240" s="19" t="s">
        <v>585</v>
      </c>
      <c r="K240" s="19" t="s">
        <v>255</v>
      </c>
      <c r="L240" s="19" t="s">
        <v>156</v>
      </c>
      <c r="M240" s="19" t="s">
        <v>88</v>
      </c>
      <c r="N240" s="19" t="s">
        <v>23</v>
      </c>
      <c r="O240" s="19" t="s">
        <v>49</v>
      </c>
      <c r="P240" s="19" t="s">
        <v>50</v>
      </c>
    </row>
    <row r="241" spans="1:16" x14ac:dyDescent="0.25">
      <c r="A241" s="23" t="s">
        <v>250</v>
      </c>
      <c r="D241" s="18">
        <v>42154</v>
      </c>
      <c r="E241" s="19" t="s">
        <v>227</v>
      </c>
      <c r="F241" s="19" t="s">
        <v>228</v>
      </c>
      <c r="G241" s="19" t="s">
        <v>888</v>
      </c>
      <c r="H241" s="13">
        <v>31.94</v>
      </c>
      <c r="I241" s="18">
        <v>42837</v>
      </c>
      <c r="J241" s="19" t="s">
        <v>578</v>
      </c>
      <c r="K241" s="19" t="s">
        <v>255</v>
      </c>
      <c r="L241" s="19" t="s">
        <v>226</v>
      </c>
      <c r="M241" s="19" t="s">
        <v>229</v>
      </c>
      <c r="N241" s="19" t="s">
        <v>53</v>
      </c>
      <c r="O241" s="19" t="s">
        <v>132</v>
      </c>
      <c r="P241" s="19" t="s">
        <v>133</v>
      </c>
    </row>
    <row r="242" spans="1:16" x14ac:dyDescent="0.25">
      <c r="A242" s="23" t="s">
        <v>250</v>
      </c>
      <c r="D242" s="18">
        <v>42154</v>
      </c>
      <c r="E242" s="19" t="s">
        <v>227</v>
      </c>
      <c r="F242" s="19" t="s">
        <v>240</v>
      </c>
      <c r="G242" s="19" t="s">
        <v>888</v>
      </c>
      <c r="H242" s="13">
        <v>42.59</v>
      </c>
      <c r="I242" s="18">
        <v>42837</v>
      </c>
      <c r="J242" s="19" t="s">
        <v>577</v>
      </c>
      <c r="K242" s="19" t="s">
        <v>255</v>
      </c>
      <c r="L242" s="19" t="s">
        <v>239</v>
      </c>
      <c r="M242" s="19" t="s">
        <v>241</v>
      </c>
      <c r="N242" s="19" t="s">
        <v>53</v>
      </c>
      <c r="O242" s="19" t="s">
        <v>82</v>
      </c>
      <c r="P242" s="19" t="s">
        <v>83</v>
      </c>
    </row>
    <row r="243" spans="1:16" x14ac:dyDescent="0.25">
      <c r="A243" s="23" t="s">
        <v>250</v>
      </c>
      <c r="D243" s="18">
        <v>2</v>
      </c>
      <c r="E243" s="19" t="s">
        <v>115</v>
      </c>
      <c r="F243" s="19" t="s">
        <v>116</v>
      </c>
      <c r="G243" s="19" t="s">
        <v>889</v>
      </c>
      <c r="H243" s="13">
        <v>73947.649999999994</v>
      </c>
      <c r="I243" s="18">
        <v>41777</v>
      </c>
      <c r="J243" s="19" t="s">
        <v>550</v>
      </c>
      <c r="K243" s="19" t="s">
        <v>255</v>
      </c>
      <c r="L243" s="19" t="s">
        <v>112</v>
      </c>
      <c r="M243" s="19" t="s">
        <v>92</v>
      </c>
      <c r="N243" s="19" t="s">
        <v>23</v>
      </c>
      <c r="O243" s="19" t="s">
        <v>41</v>
      </c>
      <c r="P243" s="19" t="s">
        <v>42</v>
      </c>
    </row>
    <row r="244" spans="1:16" x14ac:dyDescent="0.25">
      <c r="A244" s="23" t="s">
        <v>250</v>
      </c>
      <c r="D244" s="18">
        <v>42837</v>
      </c>
      <c r="E244" s="19" t="s">
        <v>115</v>
      </c>
      <c r="F244" s="19" t="s">
        <v>116</v>
      </c>
      <c r="G244" s="19" t="s">
        <v>888</v>
      </c>
      <c r="H244" s="13">
        <v>73947.649999999994</v>
      </c>
      <c r="I244" s="18">
        <v>42837</v>
      </c>
      <c r="J244" s="19" t="s">
        <v>836</v>
      </c>
      <c r="K244" s="19" t="s">
        <v>255</v>
      </c>
      <c r="L244" s="19" t="s">
        <v>112</v>
      </c>
      <c r="M244" s="19" t="s">
        <v>92</v>
      </c>
      <c r="N244" s="19" t="s">
        <v>23</v>
      </c>
      <c r="O244" s="19" t="s">
        <v>41</v>
      </c>
      <c r="P244" s="19" t="s">
        <v>42</v>
      </c>
    </row>
    <row r="245" spans="1:16" x14ac:dyDescent="0.25">
      <c r="A245" s="23" t="s">
        <v>250</v>
      </c>
      <c r="D245" s="18">
        <v>2</v>
      </c>
      <c r="E245" s="19" t="s">
        <v>142</v>
      </c>
      <c r="F245" s="19" t="s">
        <v>143</v>
      </c>
      <c r="G245" s="19" t="s">
        <v>889</v>
      </c>
      <c r="H245" s="13">
        <v>128.35</v>
      </c>
      <c r="I245" s="18">
        <v>41785</v>
      </c>
      <c r="J245" s="19" t="s">
        <v>396</v>
      </c>
      <c r="K245" s="19" t="s">
        <v>255</v>
      </c>
      <c r="L245" s="19" t="s">
        <v>141</v>
      </c>
      <c r="M245" s="19" t="s">
        <v>88</v>
      </c>
      <c r="N245" s="19" t="s">
        <v>23</v>
      </c>
      <c r="O245" s="19" t="s">
        <v>49</v>
      </c>
      <c r="P245" s="19" t="s">
        <v>50</v>
      </c>
    </row>
    <row r="246" spans="1:16" x14ac:dyDescent="0.25">
      <c r="A246" s="23" t="s">
        <v>250</v>
      </c>
      <c r="D246" s="18">
        <v>42837</v>
      </c>
      <c r="E246" s="19" t="s">
        <v>142</v>
      </c>
      <c r="F246" s="19" t="s">
        <v>143</v>
      </c>
      <c r="G246" s="19" t="s">
        <v>888</v>
      </c>
      <c r="H246" s="13">
        <v>128.35</v>
      </c>
      <c r="I246" s="18">
        <v>42837</v>
      </c>
      <c r="J246" s="19" t="s">
        <v>823</v>
      </c>
      <c r="K246" s="19" t="s">
        <v>255</v>
      </c>
      <c r="L246" s="19" t="s">
        <v>141</v>
      </c>
      <c r="M246" s="19" t="s">
        <v>88</v>
      </c>
      <c r="N246" s="19" t="s">
        <v>23</v>
      </c>
      <c r="O246" s="19" t="s">
        <v>49</v>
      </c>
      <c r="P246" s="19" t="s">
        <v>50</v>
      </c>
    </row>
    <row r="247" spans="1:16" x14ac:dyDescent="0.25">
      <c r="A247" s="23" t="s">
        <v>250</v>
      </c>
      <c r="D247" s="18">
        <v>2</v>
      </c>
      <c r="E247" s="19" t="s">
        <v>176</v>
      </c>
      <c r="F247" s="19" t="s">
        <v>177</v>
      </c>
      <c r="G247" s="19" t="s">
        <v>892</v>
      </c>
      <c r="H247" s="13">
        <v>73947.649999999994</v>
      </c>
      <c r="I247" s="18">
        <v>41769</v>
      </c>
      <c r="J247" s="19" t="s">
        <v>408</v>
      </c>
      <c r="K247" s="19" t="s">
        <v>255</v>
      </c>
      <c r="L247" s="19" t="s">
        <v>175</v>
      </c>
      <c r="M247" s="19" t="s">
        <v>137</v>
      </c>
      <c r="N247" s="19" t="s">
        <v>23</v>
      </c>
      <c r="O247" s="19" t="s">
        <v>126</v>
      </c>
      <c r="P247" s="19" t="s">
        <v>127</v>
      </c>
    </row>
    <row r="248" spans="1:16" x14ac:dyDescent="0.25">
      <c r="A248" s="23" t="s">
        <v>250</v>
      </c>
      <c r="D248" s="18">
        <v>42837</v>
      </c>
      <c r="E248" s="19" t="s">
        <v>176</v>
      </c>
      <c r="F248" s="19" t="s">
        <v>177</v>
      </c>
      <c r="G248" s="19" t="s">
        <v>888</v>
      </c>
      <c r="H248" s="13">
        <v>73947.649999999994</v>
      </c>
      <c r="I248" s="18">
        <v>42837</v>
      </c>
      <c r="J248" s="19" t="s">
        <v>824</v>
      </c>
      <c r="K248" s="19" t="s">
        <v>255</v>
      </c>
      <c r="L248" s="19" t="s">
        <v>175</v>
      </c>
      <c r="M248" s="19" t="s">
        <v>137</v>
      </c>
      <c r="N248" s="19" t="s">
        <v>23</v>
      </c>
      <c r="O248" s="19" t="s">
        <v>126</v>
      </c>
      <c r="P248" s="19" t="s">
        <v>127</v>
      </c>
    </row>
    <row r="249" spans="1:16" x14ac:dyDescent="0.25">
      <c r="A249" s="23" t="s">
        <v>250</v>
      </c>
      <c r="D249" s="18">
        <v>2</v>
      </c>
      <c r="E249" s="19" t="s">
        <v>183</v>
      </c>
      <c r="F249" s="19" t="s">
        <v>184</v>
      </c>
      <c r="G249" s="19" t="s">
        <v>889</v>
      </c>
      <c r="H249" s="13">
        <v>89.89</v>
      </c>
      <c r="I249" s="18">
        <v>41778</v>
      </c>
      <c r="J249" s="19" t="s">
        <v>409</v>
      </c>
      <c r="K249" s="19" t="s">
        <v>255</v>
      </c>
      <c r="L249" s="19" t="s">
        <v>182</v>
      </c>
      <c r="M249" s="19" t="s">
        <v>410</v>
      </c>
      <c r="N249" s="19" t="s">
        <v>30</v>
      </c>
      <c r="O249" s="19" t="s">
        <v>33</v>
      </c>
      <c r="P249" s="19" t="s">
        <v>34</v>
      </c>
    </row>
    <row r="250" spans="1:16" x14ac:dyDescent="0.25">
      <c r="A250" s="23" t="s">
        <v>250</v>
      </c>
      <c r="D250" s="18">
        <v>42837</v>
      </c>
      <c r="E250" s="19" t="s">
        <v>183</v>
      </c>
      <c r="F250" s="19" t="s">
        <v>184</v>
      </c>
      <c r="G250" s="19" t="s">
        <v>888</v>
      </c>
      <c r="H250" s="13">
        <v>89.89</v>
      </c>
      <c r="I250" s="18">
        <v>42837</v>
      </c>
      <c r="J250" s="19" t="s">
        <v>825</v>
      </c>
      <c r="K250" s="19" t="s">
        <v>255</v>
      </c>
      <c r="L250" s="19" t="s">
        <v>182</v>
      </c>
      <c r="M250" s="19" t="s">
        <v>410</v>
      </c>
      <c r="N250" s="19" t="s">
        <v>30</v>
      </c>
      <c r="O250" s="19" t="s">
        <v>33</v>
      </c>
      <c r="P250" s="19" t="s">
        <v>34</v>
      </c>
    </row>
    <row r="251" spans="1:16" x14ac:dyDescent="0.25">
      <c r="A251" s="23" t="s">
        <v>250</v>
      </c>
      <c r="D251" s="18">
        <v>41769</v>
      </c>
      <c r="E251" s="19" t="s">
        <v>96</v>
      </c>
      <c r="F251" s="19" t="s">
        <v>97</v>
      </c>
      <c r="G251" s="19" t="s">
        <v>888</v>
      </c>
      <c r="H251" s="13">
        <v>31.95</v>
      </c>
      <c r="I251" s="18">
        <v>41769</v>
      </c>
      <c r="J251" s="19" t="s">
        <v>555</v>
      </c>
      <c r="K251" s="19" t="s">
        <v>255</v>
      </c>
      <c r="L251" s="19" t="s">
        <v>95</v>
      </c>
      <c r="M251" s="19" t="s">
        <v>92</v>
      </c>
      <c r="N251" s="19" t="s">
        <v>23</v>
      </c>
      <c r="O251" s="19" t="s">
        <v>41</v>
      </c>
      <c r="P251" s="19" t="s">
        <v>42</v>
      </c>
    </row>
    <row r="252" spans="1:16" x14ac:dyDescent="0.25">
      <c r="A252" s="23" t="s">
        <v>250</v>
      </c>
      <c r="D252" s="18">
        <v>41769</v>
      </c>
      <c r="E252" s="19" t="s">
        <v>176</v>
      </c>
      <c r="F252" s="19" t="s">
        <v>177</v>
      </c>
      <c r="G252" s="19" t="s">
        <v>888</v>
      </c>
      <c r="H252" s="13">
        <v>117.65</v>
      </c>
      <c r="I252" s="18">
        <v>41769</v>
      </c>
      <c r="J252" s="19" t="s">
        <v>559</v>
      </c>
      <c r="K252" s="19" t="s">
        <v>255</v>
      </c>
      <c r="L252" s="19" t="s">
        <v>175</v>
      </c>
      <c r="M252" s="19" t="s">
        <v>137</v>
      </c>
      <c r="N252" s="19" t="s">
        <v>23</v>
      </c>
      <c r="O252" s="19" t="s">
        <v>126</v>
      </c>
      <c r="P252" s="19" t="s">
        <v>127</v>
      </c>
    </row>
    <row r="253" spans="1:16" x14ac:dyDescent="0.25">
      <c r="A253" s="23" t="s">
        <v>250</v>
      </c>
      <c r="D253" s="18">
        <v>2</v>
      </c>
      <c r="E253" s="19" t="s">
        <v>113</v>
      </c>
      <c r="F253" s="19" t="s">
        <v>114</v>
      </c>
      <c r="G253" s="19" t="s">
        <v>889</v>
      </c>
      <c r="H253" s="13">
        <v>128.19999999999999</v>
      </c>
      <c r="I253" s="18">
        <v>42132</v>
      </c>
      <c r="J253" s="19" t="s">
        <v>306</v>
      </c>
      <c r="K253" s="19" t="s">
        <v>255</v>
      </c>
      <c r="L253" s="19" t="s">
        <v>112</v>
      </c>
      <c r="M253" s="19" t="s">
        <v>92</v>
      </c>
      <c r="N253" s="19" t="s">
        <v>23</v>
      </c>
      <c r="O253" s="19" t="s">
        <v>41</v>
      </c>
      <c r="P253" s="19" t="s">
        <v>42</v>
      </c>
    </row>
    <row r="254" spans="1:16" x14ac:dyDescent="0.25">
      <c r="A254" s="23" t="s">
        <v>250</v>
      </c>
      <c r="D254" s="18">
        <v>42837</v>
      </c>
      <c r="E254" s="19" t="s">
        <v>113</v>
      </c>
      <c r="F254" s="19" t="s">
        <v>114</v>
      </c>
      <c r="G254" s="19" t="s">
        <v>888</v>
      </c>
      <c r="H254" s="13">
        <v>31.95</v>
      </c>
      <c r="I254" s="18">
        <v>42837</v>
      </c>
      <c r="J254" s="19" t="s">
        <v>813</v>
      </c>
      <c r="K254" s="19" t="s">
        <v>255</v>
      </c>
      <c r="L254" s="19" t="s">
        <v>112</v>
      </c>
      <c r="M254" s="19" t="s">
        <v>92</v>
      </c>
      <c r="N254" s="19" t="s">
        <v>23</v>
      </c>
      <c r="O254" s="19" t="s">
        <v>41</v>
      </c>
      <c r="P254" s="19" t="s">
        <v>42</v>
      </c>
    </row>
    <row r="255" spans="1:16" x14ac:dyDescent="0.25">
      <c r="A255" s="23" t="s">
        <v>250</v>
      </c>
      <c r="D255" s="18">
        <v>42837</v>
      </c>
      <c r="E255" s="19" t="s">
        <v>90</v>
      </c>
      <c r="F255" s="19" t="s">
        <v>91</v>
      </c>
      <c r="G255" s="19" t="s">
        <v>888</v>
      </c>
      <c r="H255" s="13">
        <v>42.59</v>
      </c>
      <c r="I255" s="18">
        <v>42837</v>
      </c>
      <c r="J255" s="19" t="s">
        <v>817</v>
      </c>
      <c r="K255" s="19" t="s">
        <v>255</v>
      </c>
      <c r="L255" s="19" t="s">
        <v>89</v>
      </c>
      <c r="M255" s="19" t="s">
        <v>92</v>
      </c>
      <c r="N255" s="19" t="s">
        <v>23</v>
      </c>
      <c r="O255" s="19" t="s">
        <v>41</v>
      </c>
      <c r="P255" s="19" t="s">
        <v>42</v>
      </c>
    </row>
    <row r="256" spans="1:16" x14ac:dyDescent="0.25">
      <c r="A256" s="23" t="s">
        <v>250</v>
      </c>
      <c r="D256" s="18">
        <v>2</v>
      </c>
      <c r="E256" s="19" t="s">
        <v>60</v>
      </c>
      <c r="F256" s="19" t="s">
        <v>61</v>
      </c>
      <c r="G256" s="19" t="s">
        <v>889</v>
      </c>
      <c r="H256" s="13">
        <v>5873.79</v>
      </c>
      <c r="I256" s="18">
        <v>42132</v>
      </c>
      <c r="J256" s="19" t="s">
        <v>302</v>
      </c>
      <c r="K256" s="19" t="s">
        <v>255</v>
      </c>
      <c r="L256" s="19" t="s">
        <v>59</v>
      </c>
      <c r="M256" s="19" t="s">
        <v>28</v>
      </c>
      <c r="N256" s="19" t="s">
        <v>23</v>
      </c>
      <c r="O256" s="19" t="s">
        <v>26</v>
      </c>
      <c r="P256" s="19" t="s">
        <v>27</v>
      </c>
    </row>
    <row r="257" spans="1:16" x14ac:dyDescent="0.25">
      <c r="A257" s="23" t="s">
        <v>250</v>
      </c>
      <c r="D257" s="18">
        <v>42837</v>
      </c>
      <c r="E257" s="19" t="s">
        <v>60</v>
      </c>
      <c r="F257" s="19" t="s">
        <v>61</v>
      </c>
      <c r="G257" s="19" t="s">
        <v>888</v>
      </c>
      <c r="H257" s="13">
        <v>5702.69</v>
      </c>
      <c r="I257" s="18">
        <v>42837</v>
      </c>
      <c r="J257" s="19" t="s">
        <v>812</v>
      </c>
      <c r="K257" s="19" t="s">
        <v>255</v>
      </c>
      <c r="L257" s="19" t="s">
        <v>59</v>
      </c>
      <c r="M257" s="19" t="s">
        <v>28</v>
      </c>
      <c r="N257" s="19" t="s">
        <v>23</v>
      </c>
      <c r="O257" s="19" t="s">
        <v>26</v>
      </c>
      <c r="P257" s="19" t="s">
        <v>27</v>
      </c>
    </row>
    <row r="258" spans="1:16" x14ac:dyDescent="0.25">
      <c r="A258" s="23" t="s">
        <v>250</v>
      </c>
      <c r="D258" s="18">
        <v>2</v>
      </c>
      <c r="E258" s="19" t="s">
        <v>210</v>
      </c>
      <c r="F258" s="19" t="s">
        <v>211</v>
      </c>
      <c r="G258" s="19" t="s">
        <v>892</v>
      </c>
      <c r="H258" s="13">
        <v>962.47</v>
      </c>
      <c r="I258" s="18">
        <v>42132</v>
      </c>
      <c r="J258" s="19" t="s">
        <v>320</v>
      </c>
      <c r="K258" s="19" t="s">
        <v>255</v>
      </c>
      <c r="L258" s="19" t="s">
        <v>209</v>
      </c>
      <c r="M258" s="19" t="s">
        <v>71</v>
      </c>
      <c r="N258" s="19" t="s">
        <v>23</v>
      </c>
      <c r="O258" s="19" t="s">
        <v>26</v>
      </c>
      <c r="P258" s="19" t="s">
        <v>27</v>
      </c>
    </row>
    <row r="259" spans="1:16" x14ac:dyDescent="0.25">
      <c r="A259" s="23" t="s">
        <v>250</v>
      </c>
      <c r="D259" s="18">
        <v>42837</v>
      </c>
      <c r="E259" s="19" t="s">
        <v>210</v>
      </c>
      <c r="F259" s="19" t="s">
        <v>211</v>
      </c>
      <c r="G259" s="19" t="s">
        <v>888</v>
      </c>
      <c r="H259" s="13">
        <v>962.47</v>
      </c>
      <c r="I259" s="18">
        <v>42837</v>
      </c>
      <c r="J259" s="19" t="s">
        <v>814</v>
      </c>
      <c r="K259" s="19" t="s">
        <v>255</v>
      </c>
      <c r="L259" s="19" t="s">
        <v>209</v>
      </c>
      <c r="M259" s="19" t="s">
        <v>71</v>
      </c>
      <c r="N259" s="19" t="s">
        <v>23</v>
      </c>
      <c r="O259" s="19" t="s">
        <v>26</v>
      </c>
      <c r="P259" s="19" t="s">
        <v>27</v>
      </c>
    </row>
    <row r="260" spans="1:16" x14ac:dyDescent="0.25">
      <c r="A260" s="23" t="s">
        <v>250</v>
      </c>
      <c r="D260" s="18">
        <v>2</v>
      </c>
      <c r="E260" s="19" t="s">
        <v>90</v>
      </c>
      <c r="F260" s="19" t="s">
        <v>91</v>
      </c>
      <c r="G260" s="19" t="s">
        <v>889</v>
      </c>
      <c r="H260" s="13">
        <v>9479.68</v>
      </c>
      <c r="I260" s="18">
        <v>42132</v>
      </c>
      <c r="J260" s="19" t="s">
        <v>349</v>
      </c>
      <c r="K260" s="19" t="s">
        <v>255</v>
      </c>
      <c r="L260" s="19" t="s">
        <v>89</v>
      </c>
      <c r="M260" s="19" t="s">
        <v>92</v>
      </c>
      <c r="N260" s="19" t="s">
        <v>23</v>
      </c>
      <c r="O260" s="19" t="s">
        <v>41</v>
      </c>
      <c r="P260" s="19" t="s">
        <v>42</v>
      </c>
    </row>
    <row r="261" spans="1:16" x14ac:dyDescent="0.25">
      <c r="A261" s="23" t="s">
        <v>250</v>
      </c>
      <c r="D261" s="18">
        <v>42837</v>
      </c>
      <c r="E261" s="19" t="s">
        <v>90</v>
      </c>
      <c r="F261" s="19" t="s">
        <v>91</v>
      </c>
      <c r="G261" s="19" t="s">
        <v>888</v>
      </c>
      <c r="H261" s="13">
        <v>3766.3</v>
      </c>
      <c r="I261" s="18">
        <v>42837</v>
      </c>
      <c r="J261" s="19" t="s">
        <v>818</v>
      </c>
      <c r="K261" s="19" t="s">
        <v>255</v>
      </c>
      <c r="L261" s="19" t="s">
        <v>89</v>
      </c>
      <c r="M261" s="19" t="s">
        <v>92</v>
      </c>
      <c r="N261" s="19" t="s">
        <v>23</v>
      </c>
      <c r="O261" s="19" t="s">
        <v>41</v>
      </c>
      <c r="P261" s="19" t="s">
        <v>42</v>
      </c>
    </row>
    <row r="262" spans="1:16" x14ac:dyDescent="0.25">
      <c r="A262" s="23" t="s">
        <v>250</v>
      </c>
      <c r="D262" s="18">
        <v>41769</v>
      </c>
      <c r="E262" s="19" t="s">
        <v>176</v>
      </c>
      <c r="F262" s="19" t="s">
        <v>177</v>
      </c>
      <c r="G262" s="19" t="s">
        <v>889</v>
      </c>
      <c r="H262" s="13">
        <v>117.65</v>
      </c>
      <c r="I262" s="18">
        <v>41769</v>
      </c>
      <c r="J262" s="19" t="s">
        <v>560</v>
      </c>
      <c r="K262" s="19" t="s">
        <v>255</v>
      </c>
      <c r="L262" s="19" t="s">
        <v>175</v>
      </c>
      <c r="M262" s="19" t="s">
        <v>137</v>
      </c>
      <c r="N262" s="19" t="s">
        <v>23</v>
      </c>
      <c r="O262" s="19" t="s">
        <v>126</v>
      </c>
      <c r="P262" s="19" t="s">
        <v>127</v>
      </c>
    </row>
    <row r="263" spans="1:16" x14ac:dyDescent="0.25">
      <c r="A263" s="23" t="s">
        <v>250</v>
      </c>
      <c r="D263" s="18">
        <v>2</v>
      </c>
      <c r="E263" s="19" t="s">
        <v>164</v>
      </c>
      <c r="F263" s="19" t="s">
        <v>165</v>
      </c>
      <c r="G263" s="19" t="s">
        <v>889</v>
      </c>
      <c r="H263" s="13">
        <v>5999.95</v>
      </c>
      <c r="I263" s="18">
        <v>41769</v>
      </c>
      <c r="J263" s="19" t="s">
        <v>470</v>
      </c>
      <c r="K263" s="19" t="s">
        <v>255</v>
      </c>
      <c r="L263" s="19" t="s">
        <v>163</v>
      </c>
      <c r="M263" s="19" t="s">
        <v>51</v>
      </c>
      <c r="N263" s="19" t="s">
        <v>23</v>
      </c>
      <c r="O263" s="19" t="s">
        <v>49</v>
      </c>
      <c r="P263" s="19" t="s">
        <v>50</v>
      </c>
    </row>
    <row r="264" spans="1:16" x14ac:dyDescent="0.25">
      <c r="A264" s="23" t="s">
        <v>250</v>
      </c>
      <c r="D264" s="18">
        <v>2</v>
      </c>
      <c r="E264" s="19" t="s">
        <v>124</v>
      </c>
      <c r="F264" s="19" t="s">
        <v>125</v>
      </c>
      <c r="G264" s="19" t="s">
        <v>889</v>
      </c>
      <c r="H264" s="13">
        <v>9.3699999999999992</v>
      </c>
      <c r="I264" s="18">
        <v>41770</v>
      </c>
      <c r="J264" s="19" t="s">
        <v>429</v>
      </c>
      <c r="K264" s="19" t="s">
        <v>255</v>
      </c>
      <c r="L264" s="19" t="s">
        <v>123</v>
      </c>
      <c r="M264" s="19" t="s">
        <v>128</v>
      </c>
      <c r="N264" s="19" t="s">
        <v>23</v>
      </c>
      <c r="O264" s="19" t="s">
        <v>126</v>
      </c>
      <c r="P264" s="19" t="s">
        <v>127</v>
      </c>
    </row>
    <row r="265" spans="1:16" x14ac:dyDescent="0.25">
      <c r="A265" s="23" t="s">
        <v>250</v>
      </c>
      <c r="D265" s="18">
        <v>2</v>
      </c>
      <c r="E265" s="19" t="s">
        <v>237</v>
      </c>
      <c r="F265" s="19" t="s">
        <v>238</v>
      </c>
      <c r="G265" s="19" t="s">
        <v>889</v>
      </c>
      <c r="H265" s="13">
        <v>1349.95</v>
      </c>
      <c r="I265" s="18">
        <v>41772</v>
      </c>
      <c r="J265" s="19" t="s">
        <v>358</v>
      </c>
      <c r="K265" s="19" t="s">
        <v>255</v>
      </c>
      <c r="L265" s="19" t="s">
        <v>236</v>
      </c>
      <c r="M265" s="19" t="s">
        <v>128</v>
      </c>
      <c r="N265" s="19" t="s">
        <v>23</v>
      </c>
      <c r="O265" s="19" t="s">
        <v>126</v>
      </c>
      <c r="P265" s="19" t="s">
        <v>127</v>
      </c>
    </row>
    <row r="266" spans="1:16" x14ac:dyDescent="0.25">
      <c r="A266" s="23" t="s">
        <v>250</v>
      </c>
      <c r="D266" s="18">
        <v>41769</v>
      </c>
      <c r="E266" s="19" t="s">
        <v>90</v>
      </c>
      <c r="F266" s="19" t="s">
        <v>91</v>
      </c>
      <c r="G266" s="19" t="s">
        <v>889</v>
      </c>
      <c r="H266" s="13">
        <v>349.5</v>
      </c>
      <c r="I266" s="18">
        <v>41769</v>
      </c>
      <c r="J266" s="19" t="s">
        <v>557</v>
      </c>
      <c r="K266" s="19" t="s">
        <v>255</v>
      </c>
      <c r="L266" s="19" t="s">
        <v>89</v>
      </c>
      <c r="M266" s="19" t="s">
        <v>92</v>
      </c>
      <c r="N266" s="19" t="s">
        <v>23</v>
      </c>
      <c r="O266" s="19" t="s">
        <v>41</v>
      </c>
      <c r="P266" s="19" t="s">
        <v>42</v>
      </c>
    </row>
    <row r="267" spans="1:16" x14ac:dyDescent="0.25">
      <c r="A267" s="23" t="s">
        <v>250</v>
      </c>
      <c r="D267" s="18">
        <v>2</v>
      </c>
      <c r="E267" s="19" t="s">
        <v>96</v>
      </c>
      <c r="F267" s="19" t="s">
        <v>97</v>
      </c>
      <c r="G267" s="19" t="s">
        <v>891</v>
      </c>
      <c r="H267" s="13">
        <v>31.95</v>
      </c>
      <c r="I267" s="18">
        <v>41765</v>
      </c>
      <c r="J267" s="19" t="s">
        <v>328</v>
      </c>
      <c r="K267" s="19" t="s">
        <v>255</v>
      </c>
      <c r="L267" s="19" t="s">
        <v>95</v>
      </c>
      <c r="M267" s="19" t="s">
        <v>92</v>
      </c>
      <c r="N267" s="19" t="s">
        <v>23</v>
      </c>
      <c r="O267" s="19" t="s">
        <v>41</v>
      </c>
      <c r="P267" s="19" t="s">
        <v>42</v>
      </c>
    </row>
    <row r="268" spans="1:16" x14ac:dyDescent="0.25">
      <c r="A268" s="23" t="s">
        <v>250</v>
      </c>
      <c r="D268" s="18">
        <v>2</v>
      </c>
      <c r="E268" s="19" t="s">
        <v>90</v>
      </c>
      <c r="F268" s="19" t="s">
        <v>91</v>
      </c>
      <c r="G268" s="19" t="s">
        <v>891</v>
      </c>
      <c r="H268" s="13">
        <v>349.5</v>
      </c>
      <c r="I268" s="18">
        <v>41773</v>
      </c>
      <c r="J268" s="19" t="s">
        <v>348</v>
      </c>
      <c r="K268" s="19" t="s">
        <v>255</v>
      </c>
      <c r="L268" s="19" t="s">
        <v>89</v>
      </c>
      <c r="M268" s="19" t="s">
        <v>92</v>
      </c>
      <c r="N268" s="19" t="s">
        <v>23</v>
      </c>
      <c r="O268" s="19" t="s">
        <v>41</v>
      </c>
      <c r="P268" s="19" t="s">
        <v>42</v>
      </c>
    </row>
    <row r="269" spans="1:16" x14ac:dyDescent="0.25">
      <c r="A269" s="23" t="s">
        <v>250</v>
      </c>
      <c r="D269" s="18">
        <v>2</v>
      </c>
      <c r="E269" s="19" t="s">
        <v>173</v>
      </c>
      <c r="F269" s="19" t="s">
        <v>174</v>
      </c>
      <c r="G269" s="19" t="s">
        <v>891</v>
      </c>
      <c r="H269" s="13">
        <v>406.5</v>
      </c>
      <c r="I269" s="18">
        <v>41765</v>
      </c>
      <c r="J269" s="19" t="s">
        <v>443</v>
      </c>
      <c r="K269" s="19" t="s">
        <v>255</v>
      </c>
      <c r="L269" s="19" t="s">
        <v>169</v>
      </c>
      <c r="M269" s="19" t="s">
        <v>172</v>
      </c>
      <c r="N269" s="19" t="s">
        <v>53</v>
      </c>
      <c r="O269" s="19" t="s">
        <v>56</v>
      </c>
      <c r="P269" s="19" t="s">
        <v>57</v>
      </c>
    </row>
    <row r="270" spans="1:16" x14ac:dyDescent="0.25">
      <c r="A270" s="23" t="s">
        <v>250</v>
      </c>
      <c r="D270" s="18">
        <v>2</v>
      </c>
      <c r="E270" s="19" t="s">
        <v>176</v>
      </c>
      <c r="F270" s="19" t="s">
        <v>177</v>
      </c>
      <c r="G270" s="19" t="s">
        <v>889</v>
      </c>
      <c r="H270" s="13">
        <v>3263.24</v>
      </c>
      <c r="I270" s="18">
        <v>42370</v>
      </c>
      <c r="J270" s="19" t="s">
        <v>405</v>
      </c>
      <c r="K270" s="19" t="s">
        <v>255</v>
      </c>
      <c r="L270" s="19" t="s">
        <v>175</v>
      </c>
      <c r="M270" s="19" t="s">
        <v>137</v>
      </c>
      <c r="N270" s="19" t="s">
        <v>23</v>
      </c>
      <c r="O270" s="19" t="s">
        <v>126</v>
      </c>
      <c r="P270" s="19" t="s">
        <v>127</v>
      </c>
    </row>
    <row r="271" spans="1:16" x14ac:dyDescent="0.25">
      <c r="A271" s="23" t="s">
        <v>250</v>
      </c>
      <c r="D271" s="18">
        <v>42370</v>
      </c>
      <c r="E271" s="19" t="s">
        <v>176</v>
      </c>
      <c r="F271" s="19" t="s">
        <v>177</v>
      </c>
      <c r="G271" s="19" t="s">
        <v>888</v>
      </c>
      <c r="H271" s="13">
        <v>3049.75</v>
      </c>
      <c r="I271" s="18">
        <v>42370</v>
      </c>
      <c r="J271" s="19" t="s">
        <v>588</v>
      </c>
      <c r="K271" s="19" t="s">
        <v>255</v>
      </c>
      <c r="L271" s="19" t="s">
        <v>175</v>
      </c>
      <c r="M271" s="19" t="s">
        <v>137</v>
      </c>
      <c r="N271" s="19" t="s">
        <v>23</v>
      </c>
      <c r="O271" s="19" t="s">
        <v>126</v>
      </c>
      <c r="P271" s="19" t="s">
        <v>127</v>
      </c>
    </row>
    <row r="272" spans="1:16" x14ac:dyDescent="0.25">
      <c r="A272" s="23" t="s">
        <v>250</v>
      </c>
      <c r="D272" s="18">
        <v>2</v>
      </c>
      <c r="E272" s="19" t="s">
        <v>210</v>
      </c>
      <c r="F272" s="19" t="s">
        <v>211</v>
      </c>
      <c r="G272" s="19" t="s">
        <v>889</v>
      </c>
      <c r="H272" s="13">
        <v>1139.7</v>
      </c>
      <c r="I272" s="18">
        <v>42371</v>
      </c>
      <c r="J272" s="19" t="s">
        <v>321</v>
      </c>
      <c r="K272" s="19" t="s">
        <v>255</v>
      </c>
      <c r="L272" s="19" t="s">
        <v>209</v>
      </c>
      <c r="M272" s="19" t="s">
        <v>71</v>
      </c>
      <c r="N272" s="19" t="s">
        <v>23</v>
      </c>
      <c r="O272" s="19" t="s">
        <v>26</v>
      </c>
      <c r="P272" s="19" t="s">
        <v>27</v>
      </c>
    </row>
    <row r="273" spans="1:16" x14ac:dyDescent="0.25">
      <c r="A273" s="23" t="s">
        <v>250</v>
      </c>
      <c r="D273" s="18">
        <v>42371</v>
      </c>
      <c r="E273" s="19" t="s">
        <v>210</v>
      </c>
      <c r="F273" s="19" t="s">
        <v>211</v>
      </c>
      <c r="G273" s="19" t="s">
        <v>888</v>
      </c>
      <c r="H273" s="13">
        <v>1139.7</v>
      </c>
      <c r="I273" s="18">
        <v>42371</v>
      </c>
      <c r="J273" s="19" t="s">
        <v>589</v>
      </c>
      <c r="K273" s="19" t="s">
        <v>255</v>
      </c>
      <c r="L273" s="19" t="s">
        <v>209</v>
      </c>
      <c r="M273" s="19" t="s">
        <v>71</v>
      </c>
      <c r="N273" s="19" t="s">
        <v>23</v>
      </c>
      <c r="O273" s="19" t="s">
        <v>26</v>
      </c>
      <c r="P273" s="19" t="s">
        <v>27</v>
      </c>
    </row>
    <row r="274" spans="1:16" x14ac:dyDescent="0.25">
      <c r="A274" s="23" t="s">
        <v>250</v>
      </c>
      <c r="D274" s="18">
        <v>2</v>
      </c>
      <c r="E274" s="19" t="s">
        <v>60</v>
      </c>
      <c r="F274" s="19" t="s">
        <v>61</v>
      </c>
      <c r="G274" s="19" t="s">
        <v>889</v>
      </c>
      <c r="H274" s="13">
        <v>1219.49</v>
      </c>
      <c r="I274" s="18">
        <v>42372</v>
      </c>
      <c r="J274" s="19" t="s">
        <v>297</v>
      </c>
      <c r="K274" s="19" t="s">
        <v>255</v>
      </c>
      <c r="L274" s="19" t="s">
        <v>59</v>
      </c>
      <c r="M274" s="19" t="s">
        <v>28</v>
      </c>
      <c r="N274" s="19" t="s">
        <v>23</v>
      </c>
      <c r="O274" s="19" t="s">
        <v>26</v>
      </c>
      <c r="P274" s="19" t="s">
        <v>27</v>
      </c>
    </row>
    <row r="275" spans="1:16" x14ac:dyDescent="0.25">
      <c r="A275" s="23" t="s">
        <v>250</v>
      </c>
      <c r="D275" s="18">
        <v>42372</v>
      </c>
      <c r="E275" s="19" t="s">
        <v>60</v>
      </c>
      <c r="F275" s="19" t="s">
        <v>61</v>
      </c>
      <c r="G275" s="19" t="s">
        <v>888</v>
      </c>
      <c r="H275" s="13">
        <v>1139.7</v>
      </c>
      <c r="I275" s="18">
        <v>42372</v>
      </c>
      <c r="J275" s="19" t="s">
        <v>590</v>
      </c>
      <c r="K275" s="19" t="s">
        <v>255</v>
      </c>
      <c r="L275" s="19" t="s">
        <v>59</v>
      </c>
      <c r="M275" s="19" t="s">
        <v>28</v>
      </c>
      <c r="N275" s="19" t="s">
        <v>23</v>
      </c>
      <c r="O275" s="19" t="s">
        <v>26</v>
      </c>
      <c r="P275" s="19" t="s">
        <v>27</v>
      </c>
    </row>
    <row r="276" spans="1:16" x14ac:dyDescent="0.25">
      <c r="A276" s="23" t="s">
        <v>250</v>
      </c>
      <c r="D276" s="18">
        <v>2</v>
      </c>
      <c r="E276" s="19" t="s">
        <v>62</v>
      </c>
      <c r="F276" s="19" t="s">
        <v>63</v>
      </c>
      <c r="G276" s="19" t="s">
        <v>889</v>
      </c>
      <c r="H276" s="13">
        <v>479.8</v>
      </c>
      <c r="I276" s="18">
        <v>42372</v>
      </c>
      <c r="J276" s="19" t="s">
        <v>315</v>
      </c>
      <c r="K276" s="19" t="s">
        <v>255</v>
      </c>
      <c r="L276" s="19" t="s">
        <v>59</v>
      </c>
      <c r="M276" s="19" t="s">
        <v>28</v>
      </c>
      <c r="N276" s="19" t="s">
        <v>23</v>
      </c>
      <c r="O276" s="19" t="s">
        <v>26</v>
      </c>
      <c r="P276" s="19" t="s">
        <v>27</v>
      </c>
    </row>
    <row r="277" spans="1:16" x14ac:dyDescent="0.25">
      <c r="A277" s="23" t="s">
        <v>250</v>
      </c>
      <c r="D277" s="18">
        <v>42372</v>
      </c>
      <c r="E277" s="19" t="s">
        <v>62</v>
      </c>
      <c r="F277" s="19" t="s">
        <v>63</v>
      </c>
      <c r="G277" s="19" t="s">
        <v>888</v>
      </c>
      <c r="H277" s="13">
        <v>479.8</v>
      </c>
      <c r="I277" s="18">
        <v>42372</v>
      </c>
      <c r="J277" s="19" t="s">
        <v>591</v>
      </c>
      <c r="K277" s="19" t="s">
        <v>255</v>
      </c>
      <c r="L277" s="19" t="s">
        <v>59</v>
      </c>
      <c r="M277" s="19" t="s">
        <v>28</v>
      </c>
      <c r="N277" s="19" t="s">
        <v>23</v>
      </c>
      <c r="O277" s="19" t="s">
        <v>26</v>
      </c>
      <c r="P277" s="19" t="s">
        <v>27</v>
      </c>
    </row>
    <row r="278" spans="1:16" x14ac:dyDescent="0.25">
      <c r="A278" s="23" t="s">
        <v>250</v>
      </c>
      <c r="D278" s="18">
        <v>2</v>
      </c>
      <c r="E278" s="19" t="s">
        <v>232</v>
      </c>
      <c r="F278" s="19" t="s">
        <v>233</v>
      </c>
      <c r="G278" s="19" t="s">
        <v>889</v>
      </c>
      <c r="H278" s="13">
        <v>379.9</v>
      </c>
      <c r="I278" s="18">
        <v>42373</v>
      </c>
      <c r="J278" s="19" t="s">
        <v>529</v>
      </c>
      <c r="K278" s="19" t="s">
        <v>255</v>
      </c>
      <c r="L278" s="19" t="s">
        <v>226</v>
      </c>
      <c r="M278" s="19" t="s">
        <v>229</v>
      </c>
      <c r="N278" s="19" t="s">
        <v>53</v>
      </c>
      <c r="O278" s="19" t="s">
        <v>132</v>
      </c>
      <c r="P278" s="19" t="s">
        <v>133</v>
      </c>
    </row>
    <row r="279" spans="1:16" x14ac:dyDescent="0.25">
      <c r="A279" s="23" t="s">
        <v>250</v>
      </c>
      <c r="D279" s="18">
        <v>42373</v>
      </c>
      <c r="E279" s="19" t="s">
        <v>232</v>
      </c>
      <c r="F279" s="19" t="s">
        <v>233</v>
      </c>
      <c r="G279" s="19" t="s">
        <v>888</v>
      </c>
      <c r="H279" s="13">
        <v>379.9</v>
      </c>
      <c r="I279" s="18">
        <v>42373</v>
      </c>
      <c r="J279" s="19" t="s">
        <v>592</v>
      </c>
      <c r="K279" s="19" t="s">
        <v>255</v>
      </c>
      <c r="L279" s="19" t="s">
        <v>226</v>
      </c>
      <c r="M279" s="19" t="s">
        <v>229</v>
      </c>
      <c r="N279" s="19" t="s">
        <v>53</v>
      </c>
      <c r="O279" s="19" t="s">
        <v>132</v>
      </c>
      <c r="P279" s="19" t="s">
        <v>133</v>
      </c>
    </row>
    <row r="280" spans="1:16" x14ac:dyDescent="0.25">
      <c r="A280" s="23" t="s">
        <v>250</v>
      </c>
      <c r="D280" s="18">
        <v>2</v>
      </c>
      <c r="E280" s="19" t="s">
        <v>60</v>
      </c>
      <c r="F280" s="19" t="s">
        <v>61</v>
      </c>
      <c r="G280" s="19" t="s">
        <v>889</v>
      </c>
      <c r="H280" s="13">
        <v>959.95</v>
      </c>
      <c r="I280" s="18">
        <v>42374</v>
      </c>
      <c r="J280" s="19" t="s">
        <v>295</v>
      </c>
      <c r="K280" s="19" t="s">
        <v>255</v>
      </c>
      <c r="L280" s="19" t="s">
        <v>59</v>
      </c>
      <c r="M280" s="19" t="s">
        <v>28</v>
      </c>
      <c r="N280" s="19" t="s">
        <v>23</v>
      </c>
      <c r="O280" s="19" t="s">
        <v>26</v>
      </c>
      <c r="P280" s="19" t="s">
        <v>27</v>
      </c>
    </row>
    <row r="281" spans="1:16" x14ac:dyDescent="0.25">
      <c r="A281" s="23" t="s">
        <v>250</v>
      </c>
      <c r="D281" s="18">
        <v>42374</v>
      </c>
      <c r="E281" s="19" t="s">
        <v>60</v>
      </c>
      <c r="F281" s="19" t="s">
        <v>61</v>
      </c>
      <c r="G281" s="19" t="s">
        <v>888</v>
      </c>
      <c r="H281" s="13">
        <v>959.95</v>
      </c>
      <c r="I281" s="18">
        <v>42374</v>
      </c>
      <c r="J281" s="19" t="s">
        <v>594</v>
      </c>
      <c r="K281" s="19" t="s">
        <v>255</v>
      </c>
      <c r="L281" s="19" t="s">
        <v>59</v>
      </c>
      <c r="M281" s="19" t="s">
        <v>28</v>
      </c>
      <c r="N281" s="19" t="s">
        <v>23</v>
      </c>
      <c r="O281" s="19" t="s">
        <v>26</v>
      </c>
      <c r="P281" s="19" t="s">
        <v>27</v>
      </c>
    </row>
    <row r="282" spans="1:16" x14ac:dyDescent="0.25">
      <c r="A282" s="23" t="s">
        <v>250</v>
      </c>
      <c r="D282" s="18">
        <v>2</v>
      </c>
      <c r="E282" s="19" t="s">
        <v>60</v>
      </c>
      <c r="F282" s="19" t="s">
        <v>61</v>
      </c>
      <c r="G282" s="19" t="s">
        <v>889</v>
      </c>
      <c r="H282" s="13">
        <v>399.75</v>
      </c>
      <c r="I282" s="18">
        <v>42374</v>
      </c>
      <c r="J282" s="19" t="s">
        <v>285</v>
      </c>
      <c r="K282" s="19" t="s">
        <v>277</v>
      </c>
      <c r="L282" s="19" t="s">
        <v>59</v>
      </c>
      <c r="M282" s="19" t="s">
        <v>28</v>
      </c>
      <c r="N282" s="19" t="s">
        <v>23</v>
      </c>
      <c r="O282" s="19" t="s">
        <v>26</v>
      </c>
      <c r="P282" s="19" t="s">
        <v>27</v>
      </c>
    </row>
    <row r="283" spans="1:16" x14ac:dyDescent="0.25">
      <c r="A283" s="23" t="s">
        <v>250</v>
      </c>
      <c r="D283" s="18">
        <v>42374</v>
      </c>
      <c r="E283" s="19" t="s">
        <v>60</v>
      </c>
      <c r="F283" s="19" t="s">
        <v>61</v>
      </c>
      <c r="G283" s="19" t="s">
        <v>888</v>
      </c>
      <c r="H283" s="13">
        <v>399.75</v>
      </c>
      <c r="I283" s="18">
        <v>42374</v>
      </c>
      <c r="J283" s="19" t="s">
        <v>593</v>
      </c>
      <c r="K283" s="19" t="s">
        <v>277</v>
      </c>
      <c r="L283" s="19" t="s">
        <v>59</v>
      </c>
      <c r="M283" s="19" t="s">
        <v>28</v>
      </c>
      <c r="N283" s="19" t="s">
        <v>23</v>
      </c>
      <c r="O283" s="19" t="s">
        <v>26</v>
      </c>
      <c r="P283" s="19" t="s">
        <v>27</v>
      </c>
    </row>
    <row r="284" spans="1:16" x14ac:dyDescent="0.25">
      <c r="A284" s="23" t="s">
        <v>250</v>
      </c>
      <c r="D284" s="18">
        <v>2</v>
      </c>
      <c r="E284" s="19" t="s">
        <v>245</v>
      </c>
      <c r="F284" s="19" t="s">
        <v>246</v>
      </c>
      <c r="G284" s="19" t="s">
        <v>889</v>
      </c>
      <c r="H284" s="13">
        <v>299.89999999999998</v>
      </c>
      <c r="I284" s="18">
        <v>42375</v>
      </c>
      <c r="J284" s="19" t="s">
        <v>507</v>
      </c>
      <c r="K284" s="19" t="s">
        <v>255</v>
      </c>
      <c r="L284" s="19" t="s">
        <v>244</v>
      </c>
      <c r="M284" s="19" t="s">
        <v>51</v>
      </c>
      <c r="N284" s="19" t="s">
        <v>23</v>
      </c>
      <c r="O284" s="19" t="s">
        <v>49</v>
      </c>
      <c r="P284" s="19" t="s">
        <v>50</v>
      </c>
    </row>
    <row r="285" spans="1:16" x14ac:dyDescent="0.25">
      <c r="A285" s="23" t="s">
        <v>250</v>
      </c>
      <c r="D285" s="18">
        <v>42375</v>
      </c>
      <c r="E285" s="19" t="s">
        <v>245</v>
      </c>
      <c r="F285" s="19" t="s">
        <v>246</v>
      </c>
      <c r="G285" s="19" t="s">
        <v>888</v>
      </c>
      <c r="H285" s="13">
        <v>299.89999999999998</v>
      </c>
      <c r="I285" s="18">
        <v>42375</v>
      </c>
      <c r="J285" s="19" t="s">
        <v>596</v>
      </c>
      <c r="K285" s="19" t="s">
        <v>255</v>
      </c>
      <c r="L285" s="19" t="s">
        <v>244</v>
      </c>
      <c r="M285" s="19" t="s">
        <v>51</v>
      </c>
      <c r="N285" s="19" t="s">
        <v>23</v>
      </c>
      <c r="O285" s="19" t="s">
        <v>49</v>
      </c>
      <c r="P285" s="19" t="s">
        <v>50</v>
      </c>
    </row>
    <row r="286" spans="1:16" x14ac:dyDescent="0.25">
      <c r="A286" s="23" t="s">
        <v>250</v>
      </c>
      <c r="D286" s="18">
        <v>2</v>
      </c>
      <c r="E286" s="19" t="s">
        <v>31</v>
      </c>
      <c r="F286" s="19" t="s">
        <v>32</v>
      </c>
      <c r="G286" s="19" t="s">
        <v>889</v>
      </c>
      <c r="H286" s="13">
        <v>359.85</v>
      </c>
      <c r="I286" s="18">
        <v>42375</v>
      </c>
      <c r="J286" s="19" t="s">
        <v>446</v>
      </c>
      <c r="K286" s="19" t="s">
        <v>277</v>
      </c>
      <c r="L286" s="19" t="s">
        <v>29</v>
      </c>
      <c r="M286" s="19" t="s">
        <v>410</v>
      </c>
      <c r="N286" s="19" t="s">
        <v>30</v>
      </c>
      <c r="O286" s="19" t="s">
        <v>33</v>
      </c>
      <c r="P286" s="19" t="s">
        <v>34</v>
      </c>
    </row>
    <row r="287" spans="1:16" x14ac:dyDescent="0.25">
      <c r="A287" s="23" t="s">
        <v>250</v>
      </c>
      <c r="D287" s="18">
        <v>42375</v>
      </c>
      <c r="E287" s="19" t="s">
        <v>31</v>
      </c>
      <c r="F287" s="19" t="s">
        <v>32</v>
      </c>
      <c r="G287" s="19" t="s">
        <v>888</v>
      </c>
      <c r="H287" s="13">
        <v>359.85</v>
      </c>
      <c r="I287" s="18">
        <v>42375</v>
      </c>
      <c r="J287" s="19" t="s">
        <v>595</v>
      </c>
      <c r="K287" s="19" t="s">
        <v>277</v>
      </c>
      <c r="L287" s="19" t="s">
        <v>29</v>
      </c>
      <c r="M287" s="19" t="s">
        <v>410</v>
      </c>
      <c r="N287" s="19" t="s">
        <v>30</v>
      </c>
      <c r="O287" s="19" t="s">
        <v>33</v>
      </c>
      <c r="P287" s="19" t="s">
        <v>34</v>
      </c>
    </row>
    <row r="288" spans="1:16" x14ac:dyDescent="0.25">
      <c r="A288" s="23" t="s">
        <v>250</v>
      </c>
      <c r="D288" s="18">
        <v>2</v>
      </c>
      <c r="E288" s="19" t="s">
        <v>167</v>
      </c>
      <c r="F288" s="19" t="s">
        <v>168</v>
      </c>
      <c r="G288" s="19" t="s">
        <v>889</v>
      </c>
      <c r="H288" s="13">
        <v>39.9</v>
      </c>
      <c r="I288" s="18">
        <v>42376</v>
      </c>
      <c r="J288" s="19" t="s">
        <v>491</v>
      </c>
      <c r="K288" s="19" t="s">
        <v>255</v>
      </c>
      <c r="L288" s="19" t="s">
        <v>166</v>
      </c>
      <c r="M288" s="19" t="s">
        <v>92</v>
      </c>
      <c r="N288" s="19" t="s">
        <v>23</v>
      </c>
      <c r="O288" s="19" t="s">
        <v>41</v>
      </c>
      <c r="P288" s="19" t="s">
        <v>42</v>
      </c>
    </row>
    <row r="289" spans="1:16" x14ac:dyDescent="0.25">
      <c r="A289" s="23" t="s">
        <v>250</v>
      </c>
      <c r="D289" s="18">
        <v>42376</v>
      </c>
      <c r="E289" s="19" t="s">
        <v>167</v>
      </c>
      <c r="F289" s="19" t="s">
        <v>168</v>
      </c>
      <c r="G289" s="19" t="s">
        <v>888</v>
      </c>
      <c r="H289" s="13">
        <v>39.9</v>
      </c>
      <c r="I289" s="18">
        <v>42376</v>
      </c>
      <c r="J289" s="19" t="s">
        <v>598</v>
      </c>
      <c r="K289" s="19" t="s">
        <v>255</v>
      </c>
      <c r="L289" s="19" t="s">
        <v>166</v>
      </c>
      <c r="M289" s="19" t="s">
        <v>92</v>
      </c>
      <c r="N289" s="19" t="s">
        <v>23</v>
      </c>
      <c r="O289" s="19" t="s">
        <v>41</v>
      </c>
      <c r="P289" s="19" t="s">
        <v>42</v>
      </c>
    </row>
    <row r="290" spans="1:16" x14ac:dyDescent="0.25">
      <c r="A290" s="23" t="s">
        <v>250</v>
      </c>
      <c r="D290" s="18">
        <v>2</v>
      </c>
      <c r="E290" s="19" t="s">
        <v>60</v>
      </c>
      <c r="F290" s="19" t="s">
        <v>61</v>
      </c>
      <c r="G290" s="19" t="s">
        <v>889</v>
      </c>
      <c r="H290" s="13">
        <v>379.9</v>
      </c>
      <c r="I290" s="18">
        <v>42376</v>
      </c>
      <c r="J290" s="19" t="s">
        <v>283</v>
      </c>
      <c r="K290" s="19" t="s">
        <v>277</v>
      </c>
      <c r="L290" s="19" t="s">
        <v>59</v>
      </c>
      <c r="M290" s="19" t="s">
        <v>28</v>
      </c>
      <c r="N290" s="19" t="s">
        <v>23</v>
      </c>
      <c r="O290" s="19" t="s">
        <v>26</v>
      </c>
      <c r="P290" s="19" t="s">
        <v>27</v>
      </c>
    </row>
    <row r="291" spans="1:16" x14ac:dyDescent="0.25">
      <c r="A291" s="23" t="s">
        <v>250</v>
      </c>
      <c r="D291" s="18">
        <v>42376</v>
      </c>
      <c r="E291" s="19" t="s">
        <v>60</v>
      </c>
      <c r="F291" s="19" t="s">
        <v>61</v>
      </c>
      <c r="G291" s="19" t="s">
        <v>888</v>
      </c>
      <c r="H291" s="13">
        <v>379.9</v>
      </c>
      <c r="I291" s="18">
        <v>42376</v>
      </c>
      <c r="J291" s="19" t="s">
        <v>597</v>
      </c>
      <c r="K291" s="19" t="s">
        <v>277</v>
      </c>
      <c r="L291" s="19" t="s">
        <v>59</v>
      </c>
      <c r="M291" s="19" t="s">
        <v>28</v>
      </c>
      <c r="N291" s="19" t="s">
        <v>23</v>
      </c>
      <c r="O291" s="19" t="s">
        <v>26</v>
      </c>
      <c r="P291" s="19" t="s">
        <v>27</v>
      </c>
    </row>
    <row r="292" spans="1:16" x14ac:dyDescent="0.25">
      <c r="A292" s="23" t="s">
        <v>250</v>
      </c>
      <c r="D292" s="18">
        <v>2</v>
      </c>
      <c r="E292" s="19" t="s">
        <v>60</v>
      </c>
      <c r="F292" s="19" t="s">
        <v>61</v>
      </c>
      <c r="G292" s="19" t="s">
        <v>889</v>
      </c>
      <c r="H292" s="13">
        <v>53.24</v>
      </c>
      <c r="I292" s="18">
        <v>42377</v>
      </c>
      <c r="J292" s="19" t="s">
        <v>258</v>
      </c>
      <c r="K292" s="19" t="s">
        <v>255</v>
      </c>
      <c r="L292" s="19" t="s">
        <v>59</v>
      </c>
      <c r="M292" s="19" t="s">
        <v>28</v>
      </c>
      <c r="N292" s="19" t="s">
        <v>23</v>
      </c>
      <c r="O292" s="19" t="s">
        <v>26</v>
      </c>
      <c r="P292" s="19" t="s">
        <v>27</v>
      </c>
    </row>
    <row r="293" spans="1:16" x14ac:dyDescent="0.25">
      <c r="A293" s="23" t="s">
        <v>250</v>
      </c>
      <c r="D293" s="18">
        <v>42377</v>
      </c>
      <c r="E293" s="19" t="s">
        <v>60</v>
      </c>
      <c r="F293" s="19" t="s">
        <v>61</v>
      </c>
      <c r="G293" s="19" t="s">
        <v>888</v>
      </c>
      <c r="H293" s="13">
        <v>53.24</v>
      </c>
      <c r="I293" s="18">
        <v>42377</v>
      </c>
      <c r="J293" s="19" t="s">
        <v>599</v>
      </c>
      <c r="K293" s="19" t="s">
        <v>255</v>
      </c>
      <c r="L293" s="19" t="s">
        <v>59</v>
      </c>
      <c r="M293" s="19" t="s">
        <v>28</v>
      </c>
      <c r="N293" s="19" t="s">
        <v>23</v>
      </c>
      <c r="O293" s="19" t="s">
        <v>26</v>
      </c>
      <c r="P293" s="19" t="s">
        <v>27</v>
      </c>
    </row>
    <row r="294" spans="1:16" x14ac:dyDescent="0.25">
      <c r="A294" s="23" t="s">
        <v>250</v>
      </c>
      <c r="D294" s="18">
        <v>2</v>
      </c>
      <c r="E294" s="19" t="s">
        <v>60</v>
      </c>
      <c r="F294" s="19" t="s">
        <v>61</v>
      </c>
      <c r="G294" s="19" t="s">
        <v>889</v>
      </c>
      <c r="H294" s="13">
        <v>53.24</v>
      </c>
      <c r="I294" s="18">
        <v>42377</v>
      </c>
      <c r="J294" s="19" t="s">
        <v>259</v>
      </c>
      <c r="K294" s="19" t="s">
        <v>255</v>
      </c>
      <c r="L294" s="19" t="s">
        <v>59</v>
      </c>
      <c r="M294" s="19" t="s">
        <v>28</v>
      </c>
      <c r="N294" s="19" t="s">
        <v>23</v>
      </c>
      <c r="O294" s="19" t="s">
        <v>26</v>
      </c>
      <c r="P294" s="19" t="s">
        <v>27</v>
      </c>
    </row>
    <row r="295" spans="1:16" x14ac:dyDescent="0.25">
      <c r="A295" s="23" t="s">
        <v>250</v>
      </c>
      <c r="D295" s="18">
        <v>42377</v>
      </c>
      <c r="E295" s="19" t="s">
        <v>60</v>
      </c>
      <c r="F295" s="19" t="s">
        <v>61</v>
      </c>
      <c r="G295" s="19" t="s">
        <v>888</v>
      </c>
      <c r="H295" s="13">
        <v>53.24</v>
      </c>
      <c r="I295" s="18">
        <v>42377</v>
      </c>
      <c r="J295" s="19" t="s">
        <v>600</v>
      </c>
      <c r="K295" s="19" t="s">
        <v>255</v>
      </c>
      <c r="L295" s="19" t="s">
        <v>59</v>
      </c>
      <c r="M295" s="19" t="s">
        <v>28</v>
      </c>
      <c r="N295" s="19" t="s">
        <v>23</v>
      </c>
      <c r="O295" s="19" t="s">
        <v>26</v>
      </c>
      <c r="P295" s="19" t="s">
        <v>27</v>
      </c>
    </row>
    <row r="296" spans="1:16" x14ac:dyDescent="0.25">
      <c r="A296" s="23" t="s">
        <v>250</v>
      </c>
      <c r="D296" s="18">
        <v>2</v>
      </c>
      <c r="E296" s="19" t="s">
        <v>139</v>
      </c>
      <c r="F296" s="19" t="s">
        <v>140</v>
      </c>
      <c r="G296" s="19" t="s">
        <v>889</v>
      </c>
      <c r="H296" s="13">
        <v>1444.45</v>
      </c>
      <c r="I296" s="18">
        <v>42378</v>
      </c>
      <c r="J296" s="19" t="s">
        <v>425</v>
      </c>
      <c r="K296" s="19" t="s">
        <v>255</v>
      </c>
      <c r="L296" s="19" t="s">
        <v>138</v>
      </c>
      <c r="M296" s="19" t="s">
        <v>28</v>
      </c>
      <c r="N296" s="19" t="s">
        <v>23</v>
      </c>
      <c r="O296" s="19" t="s">
        <v>26</v>
      </c>
      <c r="P296" s="19" t="s">
        <v>27</v>
      </c>
    </row>
    <row r="297" spans="1:16" x14ac:dyDescent="0.25">
      <c r="A297" s="23" t="s">
        <v>250</v>
      </c>
      <c r="D297" s="18">
        <v>42378</v>
      </c>
      <c r="E297" s="19" t="s">
        <v>139</v>
      </c>
      <c r="F297" s="19" t="s">
        <v>140</v>
      </c>
      <c r="G297" s="19" t="s">
        <v>888</v>
      </c>
      <c r="H297" s="13">
        <v>1444.45</v>
      </c>
      <c r="I297" s="18">
        <v>42378</v>
      </c>
      <c r="J297" s="19" t="s">
        <v>603</v>
      </c>
      <c r="K297" s="19" t="s">
        <v>255</v>
      </c>
      <c r="L297" s="19" t="s">
        <v>138</v>
      </c>
      <c r="M297" s="19" t="s">
        <v>28</v>
      </c>
      <c r="N297" s="19" t="s">
        <v>23</v>
      </c>
      <c r="O297" s="19" t="s">
        <v>26</v>
      </c>
      <c r="P297" s="19" t="s">
        <v>27</v>
      </c>
    </row>
    <row r="298" spans="1:16" x14ac:dyDescent="0.25">
      <c r="A298" s="23" t="s">
        <v>250</v>
      </c>
      <c r="D298" s="18">
        <v>2</v>
      </c>
      <c r="E298" s="19" t="s">
        <v>176</v>
      </c>
      <c r="F298" s="19" t="s">
        <v>177</v>
      </c>
      <c r="G298" s="19" t="s">
        <v>889</v>
      </c>
      <c r="H298" s="13">
        <v>203.25</v>
      </c>
      <c r="I298" s="18">
        <v>42379</v>
      </c>
      <c r="J298" s="19" t="s">
        <v>400</v>
      </c>
      <c r="K298" s="19" t="s">
        <v>255</v>
      </c>
      <c r="L298" s="19" t="s">
        <v>175</v>
      </c>
      <c r="M298" s="19" t="s">
        <v>137</v>
      </c>
      <c r="N298" s="19" t="s">
        <v>23</v>
      </c>
      <c r="O298" s="19" t="s">
        <v>126</v>
      </c>
      <c r="P298" s="19" t="s">
        <v>127</v>
      </c>
    </row>
    <row r="299" spans="1:16" x14ac:dyDescent="0.25">
      <c r="A299" s="23" t="s">
        <v>250</v>
      </c>
      <c r="D299" s="18">
        <v>42379</v>
      </c>
      <c r="E299" s="19" t="s">
        <v>176</v>
      </c>
      <c r="F299" s="19" t="s">
        <v>177</v>
      </c>
      <c r="G299" s="19" t="s">
        <v>888</v>
      </c>
      <c r="H299" s="13">
        <v>203.25</v>
      </c>
      <c r="I299" s="18">
        <v>42379</v>
      </c>
      <c r="J299" s="19" t="s">
        <v>604</v>
      </c>
      <c r="K299" s="19" t="s">
        <v>255</v>
      </c>
      <c r="L299" s="19" t="s">
        <v>175</v>
      </c>
      <c r="M299" s="19" t="s">
        <v>137</v>
      </c>
      <c r="N299" s="19" t="s">
        <v>23</v>
      </c>
      <c r="O299" s="19" t="s">
        <v>126</v>
      </c>
      <c r="P299" s="19" t="s">
        <v>127</v>
      </c>
    </row>
    <row r="300" spans="1:16" x14ac:dyDescent="0.25">
      <c r="A300" s="23" t="s">
        <v>250</v>
      </c>
      <c r="D300" s="18">
        <v>2</v>
      </c>
      <c r="E300" s="19" t="s">
        <v>234</v>
      </c>
      <c r="F300" s="19" t="s">
        <v>235</v>
      </c>
      <c r="G300" s="19" t="s">
        <v>889</v>
      </c>
      <c r="H300" s="13">
        <v>652.65</v>
      </c>
      <c r="I300" s="18">
        <v>42380</v>
      </c>
      <c r="J300" s="19" t="s">
        <v>544</v>
      </c>
      <c r="K300" s="19" t="s">
        <v>255</v>
      </c>
      <c r="L300" s="19" t="s">
        <v>226</v>
      </c>
      <c r="M300" s="19" t="s">
        <v>229</v>
      </c>
      <c r="N300" s="19" t="s">
        <v>53</v>
      </c>
      <c r="O300" s="19" t="s">
        <v>132</v>
      </c>
      <c r="P300" s="19" t="s">
        <v>133</v>
      </c>
    </row>
    <row r="301" spans="1:16" x14ac:dyDescent="0.25">
      <c r="A301" s="23" t="s">
        <v>250</v>
      </c>
      <c r="D301" s="18">
        <v>42380</v>
      </c>
      <c r="E301" s="19" t="s">
        <v>234</v>
      </c>
      <c r="F301" s="19" t="s">
        <v>235</v>
      </c>
      <c r="G301" s="19" t="s">
        <v>888</v>
      </c>
      <c r="H301" s="13">
        <v>652.65</v>
      </c>
      <c r="I301" s="18">
        <v>42380</v>
      </c>
      <c r="J301" s="19" t="s">
        <v>605</v>
      </c>
      <c r="K301" s="19" t="s">
        <v>255</v>
      </c>
      <c r="L301" s="19" t="s">
        <v>226</v>
      </c>
      <c r="M301" s="19" t="s">
        <v>229</v>
      </c>
      <c r="N301" s="19" t="s">
        <v>53</v>
      </c>
      <c r="O301" s="19" t="s">
        <v>132</v>
      </c>
      <c r="P301" s="19" t="s">
        <v>133</v>
      </c>
    </row>
    <row r="302" spans="1:16" x14ac:dyDescent="0.25">
      <c r="A302" s="23" t="s">
        <v>250</v>
      </c>
      <c r="D302" s="18">
        <v>2</v>
      </c>
      <c r="E302" s="19" t="s">
        <v>245</v>
      </c>
      <c r="F302" s="19" t="s">
        <v>246</v>
      </c>
      <c r="G302" s="19" t="s">
        <v>889</v>
      </c>
      <c r="H302" s="13">
        <v>1016.24</v>
      </c>
      <c r="I302" s="18">
        <v>42381</v>
      </c>
      <c r="J302" s="19" t="s">
        <v>515</v>
      </c>
      <c r="K302" s="19" t="s">
        <v>255</v>
      </c>
      <c r="L302" s="19" t="s">
        <v>244</v>
      </c>
      <c r="M302" s="19" t="s">
        <v>51</v>
      </c>
      <c r="N302" s="19" t="s">
        <v>23</v>
      </c>
      <c r="O302" s="19" t="s">
        <v>49</v>
      </c>
      <c r="P302" s="19" t="s">
        <v>50</v>
      </c>
    </row>
    <row r="303" spans="1:16" x14ac:dyDescent="0.25">
      <c r="A303" s="23" t="s">
        <v>250</v>
      </c>
      <c r="D303" s="18">
        <v>42381</v>
      </c>
      <c r="E303" s="19" t="s">
        <v>245</v>
      </c>
      <c r="F303" s="19" t="s">
        <v>246</v>
      </c>
      <c r="G303" s="19" t="s">
        <v>888</v>
      </c>
      <c r="H303" s="13">
        <v>1016.24</v>
      </c>
      <c r="I303" s="18">
        <v>42381</v>
      </c>
      <c r="J303" s="19" t="s">
        <v>606</v>
      </c>
      <c r="K303" s="19" t="s">
        <v>255</v>
      </c>
      <c r="L303" s="19" t="s">
        <v>244</v>
      </c>
      <c r="M303" s="19" t="s">
        <v>51</v>
      </c>
      <c r="N303" s="19" t="s">
        <v>23</v>
      </c>
      <c r="O303" s="19" t="s">
        <v>49</v>
      </c>
      <c r="P303" s="19" t="s">
        <v>50</v>
      </c>
    </row>
    <row r="304" spans="1:16" x14ac:dyDescent="0.25">
      <c r="A304" s="23" t="s">
        <v>250</v>
      </c>
      <c r="D304" s="18">
        <v>2</v>
      </c>
      <c r="E304" s="19" t="s">
        <v>64</v>
      </c>
      <c r="F304" s="19" t="s">
        <v>65</v>
      </c>
      <c r="G304" s="19" t="s">
        <v>889</v>
      </c>
      <c r="H304" s="13">
        <v>31.95</v>
      </c>
      <c r="I304" s="18">
        <v>42382</v>
      </c>
      <c r="J304" s="19" t="s">
        <v>379</v>
      </c>
      <c r="K304" s="19" t="s">
        <v>255</v>
      </c>
      <c r="L304" s="19" t="s">
        <v>59</v>
      </c>
      <c r="M304" s="19" t="s">
        <v>28</v>
      </c>
      <c r="N304" s="19" t="s">
        <v>23</v>
      </c>
      <c r="O304" s="19" t="s">
        <v>26</v>
      </c>
      <c r="P304" s="19" t="s">
        <v>27</v>
      </c>
    </row>
    <row r="305" spans="1:16" x14ac:dyDescent="0.25">
      <c r="A305" s="23" t="s">
        <v>250</v>
      </c>
      <c r="D305" s="18">
        <v>42382</v>
      </c>
      <c r="E305" s="19" t="s">
        <v>64</v>
      </c>
      <c r="F305" s="19" t="s">
        <v>65</v>
      </c>
      <c r="G305" s="19" t="s">
        <v>888</v>
      </c>
      <c r="H305" s="13">
        <v>31.95</v>
      </c>
      <c r="I305" s="18">
        <v>42382</v>
      </c>
      <c r="J305" s="19" t="s">
        <v>607</v>
      </c>
      <c r="K305" s="19" t="s">
        <v>255</v>
      </c>
      <c r="L305" s="19" t="s">
        <v>59</v>
      </c>
      <c r="M305" s="19" t="s">
        <v>28</v>
      </c>
      <c r="N305" s="19" t="s">
        <v>23</v>
      </c>
      <c r="O305" s="19" t="s">
        <v>26</v>
      </c>
      <c r="P305" s="19" t="s">
        <v>27</v>
      </c>
    </row>
    <row r="306" spans="1:16" x14ac:dyDescent="0.25">
      <c r="A306" s="23" t="s">
        <v>250</v>
      </c>
      <c r="D306" s="18">
        <v>2</v>
      </c>
      <c r="E306" s="19" t="s">
        <v>242</v>
      </c>
      <c r="F306" s="19" t="s">
        <v>243</v>
      </c>
      <c r="G306" s="19" t="s">
        <v>889</v>
      </c>
      <c r="H306" s="13">
        <v>770.3</v>
      </c>
      <c r="I306" s="18">
        <v>42383</v>
      </c>
      <c r="J306" s="19" t="s">
        <v>452</v>
      </c>
      <c r="K306" s="19" t="s">
        <v>255</v>
      </c>
      <c r="L306" s="19" t="s">
        <v>239</v>
      </c>
      <c r="M306" s="19" t="s">
        <v>241</v>
      </c>
      <c r="N306" s="19" t="s">
        <v>53</v>
      </c>
      <c r="O306" s="19" t="s">
        <v>82</v>
      </c>
      <c r="P306" s="19" t="s">
        <v>83</v>
      </c>
    </row>
    <row r="307" spans="1:16" x14ac:dyDescent="0.25">
      <c r="A307" s="23" t="s">
        <v>250</v>
      </c>
      <c r="D307" s="18">
        <v>42383</v>
      </c>
      <c r="E307" s="19" t="s">
        <v>242</v>
      </c>
      <c r="F307" s="19" t="s">
        <v>243</v>
      </c>
      <c r="G307" s="19" t="s">
        <v>888</v>
      </c>
      <c r="H307" s="13">
        <v>770.3</v>
      </c>
      <c r="I307" s="18">
        <v>42383</v>
      </c>
      <c r="J307" s="19" t="s">
        <v>608</v>
      </c>
      <c r="K307" s="19" t="s">
        <v>255</v>
      </c>
      <c r="L307" s="19" t="s">
        <v>239</v>
      </c>
      <c r="M307" s="19" t="s">
        <v>241</v>
      </c>
      <c r="N307" s="19" t="s">
        <v>53</v>
      </c>
      <c r="O307" s="19" t="s">
        <v>82</v>
      </c>
      <c r="P307" s="19" t="s">
        <v>83</v>
      </c>
    </row>
    <row r="308" spans="1:16" x14ac:dyDescent="0.25">
      <c r="A308" s="23" t="s">
        <v>250</v>
      </c>
      <c r="D308" s="18">
        <v>2</v>
      </c>
      <c r="E308" s="19" t="s">
        <v>159</v>
      </c>
      <c r="F308" s="19" t="s">
        <v>160</v>
      </c>
      <c r="G308" s="19" t="s">
        <v>889</v>
      </c>
      <c r="H308" s="13">
        <v>31.95</v>
      </c>
      <c r="I308" s="18">
        <v>42384</v>
      </c>
      <c r="J308" s="19" t="s">
        <v>476</v>
      </c>
      <c r="K308" s="19" t="s">
        <v>255</v>
      </c>
      <c r="L308" s="19" t="s">
        <v>156</v>
      </c>
      <c r="M308" s="19" t="s">
        <v>88</v>
      </c>
      <c r="N308" s="19" t="s">
        <v>23</v>
      </c>
      <c r="O308" s="19" t="s">
        <v>49</v>
      </c>
      <c r="P308" s="19" t="s">
        <v>50</v>
      </c>
    </row>
    <row r="309" spans="1:16" x14ac:dyDescent="0.25">
      <c r="A309" s="23" t="s">
        <v>250</v>
      </c>
      <c r="D309" s="18">
        <v>42384</v>
      </c>
      <c r="E309" s="19" t="s">
        <v>159</v>
      </c>
      <c r="F309" s="19" t="s">
        <v>160</v>
      </c>
      <c r="G309" s="19" t="s">
        <v>888</v>
      </c>
      <c r="H309" s="13">
        <v>31.95</v>
      </c>
      <c r="I309" s="18">
        <v>42384</v>
      </c>
      <c r="J309" s="19" t="s">
        <v>609</v>
      </c>
      <c r="K309" s="19" t="s">
        <v>255</v>
      </c>
      <c r="L309" s="19" t="s">
        <v>156</v>
      </c>
      <c r="M309" s="19" t="s">
        <v>88</v>
      </c>
      <c r="N309" s="19" t="s">
        <v>23</v>
      </c>
      <c r="O309" s="19" t="s">
        <v>49</v>
      </c>
      <c r="P309" s="19" t="s">
        <v>50</v>
      </c>
    </row>
    <row r="310" spans="1:16" x14ac:dyDescent="0.25">
      <c r="A310" s="23" t="s">
        <v>250</v>
      </c>
      <c r="D310" s="18">
        <v>2</v>
      </c>
      <c r="E310" s="19" t="s">
        <v>164</v>
      </c>
      <c r="F310" s="19" t="s">
        <v>165</v>
      </c>
      <c r="G310" s="19" t="s">
        <v>889</v>
      </c>
      <c r="H310" s="13">
        <v>11999.9</v>
      </c>
      <c r="I310" s="18">
        <v>42385</v>
      </c>
      <c r="J310" s="19" t="s">
        <v>471</v>
      </c>
      <c r="K310" s="19" t="s">
        <v>255</v>
      </c>
      <c r="L310" s="19" t="s">
        <v>163</v>
      </c>
      <c r="M310" s="19" t="s">
        <v>51</v>
      </c>
      <c r="N310" s="19" t="s">
        <v>23</v>
      </c>
      <c r="O310" s="19" t="s">
        <v>49</v>
      </c>
      <c r="P310" s="19" t="s">
        <v>50</v>
      </c>
    </row>
    <row r="311" spans="1:16" x14ac:dyDescent="0.25">
      <c r="A311" s="23" t="s">
        <v>250</v>
      </c>
      <c r="D311" s="18">
        <v>42385</v>
      </c>
      <c r="E311" s="19" t="s">
        <v>164</v>
      </c>
      <c r="F311" s="19" t="s">
        <v>165</v>
      </c>
      <c r="G311" s="19" t="s">
        <v>888</v>
      </c>
      <c r="H311" s="13">
        <v>11999.9</v>
      </c>
      <c r="I311" s="18">
        <v>42385</v>
      </c>
      <c r="J311" s="19" t="s">
        <v>610</v>
      </c>
      <c r="K311" s="19" t="s">
        <v>255</v>
      </c>
      <c r="L311" s="19" t="s">
        <v>163</v>
      </c>
      <c r="M311" s="19" t="s">
        <v>51</v>
      </c>
      <c r="N311" s="19" t="s">
        <v>23</v>
      </c>
      <c r="O311" s="19" t="s">
        <v>49</v>
      </c>
      <c r="P311" s="19" t="s">
        <v>50</v>
      </c>
    </row>
    <row r="312" spans="1:16" x14ac:dyDescent="0.25">
      <c r="A312" s="23" t="s">
        <v>250</v>
      </c>
      <c r="D312" s="18">
        <v>2</v>
      </c>
      <c r="E312" s="19" t="s">
        <v>124</v>
      </c>
      <c r="F312" s="19" t="s">
        <v>125</v>
      </c>
      <c r="G312" s="19" t="s">
        <v>889</v>
      </c>
      <c r="H312" s="13">
        <v>6419.95</v>
      </c>
      <c r="I312" s="18">
        <v>42386</v>
      </c>
      <c r="J312" s="19" t="s">
        <v>439</v>
      </c>
      <c r="K312" s="19" t="s">
        <v>255</v>
      </c>
      <c r="L312" s="19" t="s">
        <v>123</v>
      </c>
      <c r="M312" s="19" t="s">
        <v>128</v>
      </c>
      <c r="N312" s="19" t="s">
        <v>23</v>
      </c>
      <c r="O312" s="19" t="s">
        <v>126</v>
      </c>
      <c r="P312" s="19" t="s">
        <v>127</v>
      </c>
    </row>
    <row r="313" spans="1:16" x14ac:dyDescent="0.25">
      <c r="A313" s="23" t="s">
        <v>250</v>
      </c>
      <c r="D313" s="18">
        <v>42386</v>
      </c>
      <c r="E313" s="19" t="s">
        <v>124</v>
      </c>
      <c r="F313" s="19" t="s">
        <v>125</v>
      </c>
      <c r="G313" s="19" t="s">
        <v>888</v>
      </c>
      <c r="H313" s="13">
        <v>6419.95</v>
      </c>
      <c r="I313" s="18">
        <v>42386</v>
      </c>
      <c r="J313" s="19" t="s">
        <v>611</v>
      </c>
      <c r="K313" s="19" t="s">
        <v>255</v>
      </c>
      <c r="L313" s="19" t="s">
        <v>123</v>
      </c>
      <c r="M313" s="19" t="s">
        <v>128</v>
      </c>
      <c r="N313" s="19" t="s">
        <v>23</v>
      </c>
      <c r="O313" s="19" t="s">
        <v>126</v>
      </c>
      <c r="P313" s="19" t="s">
        <v>127</v>
      </c>
    </row>
    <row r="314" spans="1:16" x14ac:dyDescent="0.25">
      <c r="A314" s="23" t="s">
        <v>250</v>
      </c>
      <c r="D314" s="18">
        <v>2</v>
      </c>
      <c r="E314" s="19" t="s">
        <v>237</v>
      </c>
      <c r="F314" s="19" t="s">
        <v>238</v>
      </c>
      <c r="G314" s="19" t="s">
        <v>889</v>
      </c>
      <c r="H314" s="13">
        <v>1349.95</v>
      </c>
      <c r="I314" s="18">
        <v>42387</v>
      </c>
      <c r="J314" s="19" t="s">
        <v>359</v>
      </c>
      <c r="K314" s="19" t="s">
        <v>255</v>
      </c>
      <c r="L314" s="19" t="s">
        <v>236</v>
      </c>
      <c r="M314" s="19" t="s">
        <v>128</v>
      </c>
      <c r="N314" s="19" t="s">
        <v>23</v>
      </c>
      <c r="O314" s="19" t="s">
        <v>126</v>
      </c>
      <c r="P314" s="19" t="s">
        <v>127</v>
      </c>
    </row>
    <row r="315" spans="1:16" x14ac:dyDescent="0.25">
      <c r="A315" s="23" t="s">
        <v>250</v>
      </c>
      <c r="D315" s="18">
        <v>42387</v>
      </c>
      <c r="E315" s="19" t="s">
        <v>237</v>
      </c>
      <c r="F315" s="19" t="s">
        <v>238</v>
      </c>
      <c r="G315" s="19" t="s">
        <v>888</v>
      </c>
      <c r="H315" s="13">
        <v>1349.95</v>
      </c>
      <c r="I315" s="18">
        <v>42387</v>
      </c>
      <c r="J315" s="19" t="s">
        <v>612</v>
      </c>
      <c r="K315" s="19" t="s">
        <v>255</v>
      </c>
      <c r="L315" s="19" t="s">
        <v>236</v>
      </c>
      <c r="M315" s="19" t="s">
        <v>128</v>
      </c>
      <c r="N315" s="19" t="s">
        <v>23</v>
      </c>
      <c r="O315" s="19" t="s">
        <v>126</v>
      </c>
      <c r="P315" s="19" t="s">
        <v>127</v>
      </c>
    </row>
    <row r="316" spans="1:16" x14ac:dyDescent="0.25">
      <c r="A316" s="23" t="s">
        <v>250</v>
      </c>
      <c r="D316" s="18">
        <v>2</v>
      </c>
      <c r="E316" s="19" t="s">
        <v>96</v>
      </c>
      <c r="F316" s="19" t="s">
        <v>97</v>
      </c>
      <c r="G316" s="19" t="s">
        <v>889</v>
      </c>
      <c r="H316" s="13">
        <v>31.95</v>
      </c>
      <c r="I316" s="18">
        <v>42388</v>
      </c>
      <c r="J316" s="19" t="s">
        <v>329</v>
      </c>
      <c r="K316" s="19" t="s">
        <v>255</v>
      </c>
      <c r="L316" s="19" t="s">
        <v>95</v>
      </c>
      <c r="M316" s="19" t="s">
        <v>92</v>
      </c>
      <c r="N316" s="19" t="s">
        <v>23</v>
      </c>
      <c r="O316" s="19" t="s">
        <v>41</v>
      </c>
      <c r="P316" s="19" t="s">
        <v>42</v>
      </c>
    </row>
    <row r="317" spans="1:16" x14ac:dyDescent="0.25">
      <c r="A317" s="23" t="s">
        <v>250</v>
      </c>
      <c r="D317" s="18">
        <v>42388</v>
      </c>
      <c r="E317" s="19" t="s">
        <v>96</v>
      </c>
      <c r="F317" s="19" t="s">
        <v>97</v>
      </c>
      <c r="G317" s="19" t="s">
        <v>888</v>
      </c>
      <c r="H317" s="13">
        <v>31.95</v>
      </c>
      <c r="I317" s="18">
        <v>42388</v>
      </c>
      <c r="J317" s="19" t="s">
        <v>613</v>
      </c>
      <c r="K317" s="19" t="s">
        <v>255</v>
      </c>
      <c r="L317" s="19" t="s">
        <v>95</v>
      </c>
      <c r="M317" s="19" t="s">
        <v>92</v>
      </c>
      <c r="N317" s="19" t="s">
        <v>23</v>
      </c>
      <c r="O317" s="19" t="s">
        <v>41</v>
      </c>
      <c r="P317" s="19" t="s">
        <v>42</v>
      </c>
    </row>
    <row r="318" spans="1:16" x14ac:dyDescent="0.25">
      <c r="A318" s="23" t="s">
        <v>250</v>
      </c>
      <c r="D318" s="18">
        <v>2</v>
      </c>
      <c r="E318" s="19" t="s">
        <v>146</v>
      </c>
      <c r="F318" s="19" t="s">
        <v>147</v>
      </c>
      <c r="G318" s="19" t="s">
        <v>891</v>
      </c>
      <c r="H318" s="13">
        <v>731.94</v>
      </c>
      <c r="I318" s="18">
        <v>41768</v>
      </c>
      <c r="J318" s="19" t="s">
        <v>365</v>
      </c>
      <c r="K318" s="19" t="s">
        <v>255</v>
      </c>
      <c r="L318" s="19" t="s">
        <v>144</v>
      </c>
      <c r="M318" s="19" t="s">
        <v>148</v>
      </c>
      <c r="N318" s="19" t="s">
        <v>145</v>
      </c>
      <c r="O318" s="19" t="s">
        <v>33</v>
      </c>
      <c r="P318" s="19" t="s">
        <v>34</v>
      </c>
    </row>
    <row r="319" spans="1:16" x14ac:dyDescent="0.25">
      <c r="A319" s="23" t="s">
        <v>250</v>
      </c>
      <c r="D319" s="18">
        <v>2</v>
      </c>
      <c r="E319" s="19" t="s">
        <v>64</v>
      </c>
      <c r="F319" s="19" t="s">
        <v>65</v>
      </c>
      <c r="G319" s="19" t="s">
        <v>891</v>
      </c>
      <c r="H319" s="13">
        <v>31.95</v>
      </c>
      <c r="I319" s="18">
        <v>41770</v>
      </c>
      <c r="J319" s="19" t="s">
        <v>378</v>
      </c>
      <c r="K319" s="19" t="s">
        <v>255</v>
      </c>
      <c r="L319" s="19" t="s">
        <v>59</v>
      </c>
      <c r="M319" s="19" t="s">
        <v>28</v>
      </c>
      <c r="N319" s="19" t="s">
        <v>23</v>
      </c>
      <c r="O319" s="19" t="s">
        <v>26</v>
      </c>
      <c r="P319" s="19" t="s">
        <v>27</v>
      </c>
    </row>
    <row r="320" spans="1:16" x14ac:dyDescent="0.25">
      <c r="A320" s="23" t="s">
        <v>250</v>
      </c>
      <c r="D320" s="18">
        <v>2</v>
      </c>
      <c r="E320" s="19" t="s">
        <v>170</v>
      </c>
      <c r="F320" s="19" t="s">
        <v>171</v>
      </c>
      <c r="G320" s="19" t="s">
        <v>891</v>
      </c>
      <c r="H320" s="13">
        <v>42.59</v>
      </c>
      <c r="I320" s="18">
        <v>41770</v>
      </c>
      <c r="J320" s="19" t="s">
        <v>368</v>
      </c>
      <c r="K320" s="19" t="s">
        <v>255</v>
      </c>
      <c r="L320" s="19" t="s">
        <v>169</v>
      </c>
      <c r="M320" s="19" t="s">
        <v>172</v>
      </c>
      <c r="N320" s="19" t="s">
        <v>53</v>
      </c>
      <c r="O320" s="19" t="s">
        <v>56</v>
      </c>
      <c r="P320" s="19" t="s">
        <v>57</v>
      </c>
    </row>
    <row r="321" spans="1:16" x14ac:dyDescent="0.25">
      <c r="A321" s="23" t="s">
        <v>250</v>
      </c>
      <c r="D321" s="18">
        <v>2</v>
      </c>
      <c r="E321" s="19" t="s">
        <v>176</v>
      </c>
      <c r="F321" s="19" t="s">
        <v>177</v>
      </c>
      <c r="G321" s="19" t="s">
        <v>891</v>
      </c>
      <c r="H321" s="13">
        <v>117.65</v>
      </c>
      <c r="I321" s="18">
        <v>41774</v>
      </c>
      <c r="J321" s="19" t="s">
        <v>397</v>
      </c>
      <c r="K321" s="19" t="s">
        <v>255</v>
      </c>
      <c r="L321" s="19" t="s">
        <v>175</v>
      </c>
      <c r="M321" s="19" t="s">
        <v>137</v>
      </c>
      <c r="N321" s="19" t="s">
        <v>23</v>
      </c>
      <c r="O321" s="19" t="s">
        <v>126</v>
      </c>
      <c r="P321" s="19" t="s">
        <v>127</v>
      </c>
    </row>
    <row r="322" spans="1:16" x14ac:dyDescent="0.25">
      <c r="A322" s="23" t="s">
        <v>250</v>
      </c>
      <c r="D322" s="18">
        <v>2</v>
      </c>
      <c r="E322" s="19" t="s">
        <v>179</v>
      </c>
      <c r="F322" s="19" t="s">
        <v>180</v>
      </c>
      <c r="G322" s="19" t="s">
        <v>891</v>
      </c>
      <c r="H322" s="13">
        <v>128.35</v>
      </c>
      <c r="I322" s="18">
        <v>41828</v>
      </c>
      <c r="J322" s="19" t="s">
        <v>374</v>
      </c>
      <c r="K322" s="19" t="s">
        <v>255</v>
      </c>
      <c r="L322" s="19" t="s">
        <v>178</v>
      </c>
      <c r="M322" s="19" t="s">
        <v>181</v>
      </c>
      <c r="N322" s="19" t="s">
        <v>53</v>
      </c>
      <c r="O322" s="19" t="s">
        <v>82</v>
      </c>
      <c r="P322" s="19" t="s">
        <v>83</v>
      </c>
    </row>
    <row r="323" spans="1:16" x14ac:dyDescent="0.25">
      <c r="A323" s="23" t="s">
        <v>250</v>
      </c>
      <c r="D323" s="18">
        <v>2</v>
      </c>
      <c r="E323" s="19" t="s">
        <v>224</v>
      </c>
      <c r="F323" s="19" t="s">
        <v>225</v>
      </c>
      <c r="G323" s="19" t="s">
        <v>891</v>
      </c>
      <c r="H323" s="13">
        <v>317.47000000000003</v>
      </c>
      <c r="I323" s="18">
        <v>41828</v>
      </c>
      <c r="J323" s="19" t="s">
        <v>317</v>
      </c>
      <c r="K323" s="19" t="s">
        <v>255</v>
      </c>
      <c r="L323" s="19" t="s">
        <v>223</v>
      </c>
      <c r="M323" s="19" t="s">
        <v>181</v>
      </c>
      <c r="N323" s="19" t="s">
        <v>53</v>
      </c>
      <c r="O323" s="19" t="s">
        <v>82</v>
      </c>
      <c r="P323" s="19" t="s">
        <v>83</v>
      </c>
    </row>
    <row r="324" spans="1:16" x14ac:dyDescent="0.25">
      <c r="A324" s="23" t="s">
        <v>250</v>
      </c>
      <c r="D324" s="18">
        <v>42736</v>
      </c>
      <c r="E324" s="19" t="s">
        <v>176</v>
      </c>
      <c r="F324" s="19" t="s">
        <v>177</v>
      </c>
      <c r="G324" s="19" t="s">
        <v>888</v>
      </c>
      <c r="H324" s="13">
        <v>3263.24</v>
      </c>
      <c r="I324" s="18">
        <v>42736</v>
      </c>
      <c r="J324" s="19" t="s">
        <v>730</v>
      </c>
      <c r="K324" s="19" t="s">
        <v>255</v>
      </c>
      <c r="L324" s="19" t="s">
        <v>175</v>
      </c>
      <c r="M324" s="19" t="s">
        <v>137</v>
      </c>
      <c r="N324" s="19" t="s">
        <v>23</v>
      </c>
      <c r="O324" s="19" t="s">
        <v>126</v>
      </c>
      <c r="P324" s="19" t="s">
        <v>127</v>
      </c>
    </row>
    <row r="325" spans="1:16" x14ac:dyDescent="0.25">
      <c r="A325" s="23" t="s">
        <v>250</v>
      </c>
      <c r="D325" s="18">
        <v>2</v>
      </c>
      <c r="E325" s="19" t="s">
        <v>210</v>
      </c>
      <c r="F325" s="19" t="s">
        <v>211</v>
      </c>
      <c r="G325" s="19" t="s">
        <v>889</v>
      </c>
      <c r="H325" s="13">
        <v>1219.49</v>
      </c>
      <c r="I325" s="18">
        <v>42737</v>
      </c>
      <c r="J325" s="19" t="s">
        <v>322</v>
      </c>
      <c r="K325" s="19" t="s">
        <v>255</v>
      </c>
      <c r="L325" s="19" t="s">
        <v>209</v>
      </c>
      <c r="M325" s="19" t="s">
        <v>71</v>
      </c>
      <c r="N325" s="19" t="s">
        <v>23</v>
      </c>
      <c r="O325" s="19" t="s">
        <v>26</v>
      </c>
      <c r="P325" s="19" t="s">
        <v>27</v>
      </c>
    </row>
    <row r="326" spans="1:16" x14ac:dyDescent="0.25">
      <c r="A326" s="23" t="s">
        <v>250</v>
      </c>
      <c r="D326" s="18">
        <v>42737</v>
      </c>
      <c r="E326" s="19" t="s">
        <v>210</v>
      </c>
      <c r="F326" s="19" t="s">
        <v>211</v>
      </c>
      <c r="G326" s="19" t="s">
        <v>888</v>
      </c>
      <c r="H326" s="13">
        <v>1219.49</v>
      </c>
      <c r="I326" s="18">
        <v>42737</v>
      </c>
      <c r="J326" s="19" t="s">
        <v>731</v>
      </c>
      <c r="K326" s="19" t="s">
        <v>255</v>
      </c>
      <c r="L326" s="19" t="s">
        <v>209</v>
      </c>
      <c r="M326" s="19" t="s">
        <v>71</v>
      </c>
      <c r="N326" s="19" t="s">
        <v>23</v>
      </c>
      <c r="O326" s="19" t="s">
        <v>26</v>
      </c>
      <c r="P326" s="19" t="s">
        <v>27</v>
      </c>
    </row>
    <row r="327" spans="1:16" x14ac:dyDescent="0.25">
      <c r="A327" s="23" t="s">
        <v>250</v>
      </c>
      <c r="D327" s="18">
        <v>2</v>
      </c>
      <c r="E327" s="19" t="s">
        <v>60</v>
      </c>
      <c r="F327" s="19" t="s">
        <v>61</v>
      </c>
      <c r="G327" s="19" t="s">
        <v>889</v>
      </c>
      <c r="H327" s="13">
        <v>1219.49</v>
      </c>
      <c r="I327" s="18">
        <v>42738</v>
      </c>
      <c r="J327" s="19" t="s">
        <v>298</v>
      </c>
      <c r="K327" s="19" t="s">
        <v>255</v>
      </c>
      <c r="L327" s="19" t="s">
        <v>59</v>
      </c>
      <c r="M327" s="19" t="s">
        <v>28</v>
      </c>
      <c r="N327" s="19" t="s">
        <v>23</v>
      </c>
      <c r="O327" s="19" t="s">
        <v>26</v>
      </c>
      <c r="P327" s="19" t="s">
        <v>27</v>
      </c>
    </row>
    <row r="328" spans="1:16" x14ac:dyDescent="0.25">
      <c r="A328" s="23" t="s">
        <v>250</v>
      </c>
      <c r="D328" s="18">
        <v>2</v>
      </c>
      <c r="E328" s="19" t="s">
        <v>62</v>
      </c>
      <c r="F328" s="19" t="s">
        <v>63</v>
      </c>
      <c r="G328" s="19" t="s">
        <v>889</v>
      </c>
      <c r="H328" s="13">
        <v>256.58999999999997</v>
      </c>
      <c r="I328" s="18">
        <v>42738</v>
      </c>
      <c r="J328" s="19" t="s">
        <v>314</v>
      </c>
      <c r="K328" s="19" t="s">
        <v>255</v>
      </c>
      <c r="L328" s="19" t="s">
        <v>59</v>
      </c>
      <c r="M328" s="19" t="s">
        <v>28</v>
      </c>
      <c r="N328" s="19" t="s">
        <v>23</v>
      </c>
      <c r="O328" s="19" t="s">
        <v>26</v>
      </c>
      <c r="P328" s="19" t="s">
        <v>27</v>
      </c>
    </row>
    <row r="329" spans="1:16" x14ac:dyDescent="0.25">
      <c r="A329" s="23" t="s">
        <v>250</v>
      </c>
      <c r="D329" s="18">
        <v>42377</v>
      </c>
      <c r="E329" s="19" t="s">
        <v>60</v>
      </c>
      <c r="F329" s="19" t="s">
        <v>61</v>
      </c>
      <c r="G329" s="19" t="s">
        <v>888</v>
      </c>
      <c r="H329" s="13">
        <v>1219.49</v>
      </c>
      <c r="I329" s="18">
        <v>42738</v>
      </c>
      <c r="J329" s="19" t="s">
        <v>601</v>
      </c>
      <c r="K329" s="19" t="s">
        <v>255</v>
      </c>
      <c r="L329" s="19" t="s">
        <v>59</v>
      </c>
      <c r="M329" s="19" t="s">
        <v>28</v>
      </c>
      <c r="N329" s="19" t="s">
        <v>23</v>
      </c>
      <c r="O329" s="19" t="s">
        <v>26</v>
      </c>
      <c r="P329" s="19" t="s">
        <v>27</v>
      </c>
    </row>
    <row r="330" spans="1:16" x14ac:dyDescent="0.25">
      <c r="A330" s="23" t="s">
        <v>250</v>
      </c>
      <c r="D330" s="18">
        <v>42377</v>
      </c>
      <c r="E330" s="19" t="s">
        <v>62</v>
      </c>
      <c r="F330" s="19" t="s">
        <v>63</v>
      </c>
      <c r="G330" s="19" t="s">
        <v>888</v>
      </c>
      <c r="H330" s="13">
        <v>256.58999999999997</v>
      </c>
      <c r="I330" s="18">
        <v>42738</v>
      </c>
      <c r="J330" s="19" t="s">
        <v>602</v>
      </c>
      <c r="K330" s="19" t="s">
        <v>255</v>
      </c>
      <c r="L330" s="19" t="s">
        <v>59</v>
      </c>
      <c r="M330" s="19" t="s">
        <v>28</v>
      </c>
      <c r="N330" s="19" t="s">
        <v>23</v>
      </c>
      <c r="O330" s="19" t="s">
        <v>26</v>
      </c>
      <c r="P330" s="19" t="s">
        <v>27</v>
      </c>
    </row>
    <row r="331" spans="1:16" x14ac:dyDescent="0.25">
      <c r="A331" s="23" t="s">
        <v>250</v>
      </c>
      <c r="D331" s="18">
        <v>2</v>
      </c>
      <c r="E331" s="19" t="s">
        <v>232</v>
      </c>
      <c r="F331" s="19" t="s">
        <v>233</v>
      </c>
      <c r="G331" s="19" t="s">
        <v>889</v>
      </c>
      <c r="H331" s="13">
        <v>406.5</v>
      </c>
      <c r="I331" s="18">
        <v>42739</v>
      </c>
      <c r="J331" s="19" t="s">
        <v>530</v>
      </c>
      <c r="K331" s="19" t="s">
        <v>255</v>
      </c>
      <c r="L331" s="19" t="s">
        <v>226</v>
      </c>
      <c r="M331" s="19" t="s">
        <v>229</v>
      </c>
      <c r="N331" s="19" t="s">
        <v>53</v>
      </c>
      <c r="O331" s="19" t="s">
        <v>132</v>
      </c>
      <c r="P331" s="19" t="s">
        <v>133</v>
      </c>
    </row>
    <row r="332" spans="1:16" x14ac:dyDescent="0.25">
      <c r="A332" s="23" t="s">
        <v>250</v>
      </c>
      <c r="D332" s="18">
        <v>42739</v>
      </c>
      <c r="E332" s="19" t="s">
        <v>232</v>
      </c>
      <c r="F332" s="19" t="s">
        <v>233</v>
      </c>
      <c r="G332" s="19" t="s">
        <v>888</v>
      </c>
      <c r="H332" s="13">
        <v>406.5</v>
      </c>
      <c r="I332" s="18">
        <v>42739</v>
      </c>
      <c r="J332" s="19" t="s">
        <v>732</v>
      </c>
      <c r="K332" s="19" t="s">
        <v>255</v>
      </c>
      <c r="L332" s="19" t="s">
        <v>226</v>
      </c>
      <c r="M332" s="19" t="s">
        <v>229</v>
      </c>
      <c r="N332" s="19" t="s">
        <v>53</v>
      </c>
      <c r="O332" s="19" t="s">
        <v>132</v>
      </c>
      <c r="P332" s="19" t="s">
        <v>133</v>
      </c>
    </row>
    <row r="333" spans="1:16" x14ac:dyDescent="0.25">
      <c r="A333" s="23" t="s">
        <v>250</v>
      </c>
      <c r="D333" s="18">
        <v>2</v>
      </c>
      <c r="E333" s="19" t="s">
        <v>60</v>
      </c>
      <c r="F333" s="19" t="s">
        <v>61</v>
      </c>
      <c r="G333" s="19" t="s">
        <v>889</v>
      </c>
      <c r="H333" s="13">
        <v>1027.1500000000001</v>
      </c>
      <c r="I333" s="18">
        <v>42740</v>
      </c>
      <c r="J333" s="19" t="s">
        <v>296</v>
      </c>
      <c r="K333" s="19" t="s">
        <v>255</v>
      </c>
      <c r="L333" s="19" t="s">
        <v>59</v>
      </c>
      <c r="M333" s="19" t="s">
        <v>28</v>
      </c>
      <c r="N333" s="19" t="s">
        <v>23</v>
      </c>
      <c r="O333" s="19" t="s">
        <v>26</v>
      </c>
      <c r="P333" s="19" t="s">
        <v>27</v>
      </c>
    </row>
    <row r="334" spans="1:16" x14ac:dyDescent="0.25">
      <c r="A334" s="23" t="s">
        <v>250</v>
      </c>
      <c r="D334" s="18">
        <v>42740</v>
      </c>
      <c r="E334" s="19" t="s">
        <v>60</v>
      </c>
      <c r="F334" s="19" t="s">
        <v>61</v>
      </c>
      <c r="G334" s="19" t="s">
        <v>888</v>
      </c>
      <c r="H334" s="13">
        <v>1027.1500000000001</v>
      </c>
      <c r="I334" s="18">
        <v>42740</v>
      </c>
      <c r="J334" s="19" t="s">
        <v>734</v>
      </c>
      <c r="K334" s="19" t="s">
        <v>255</v>
      </c>
      <c r="L334" s="19" t="s">
        <v>59</v>
      </c>
      <c r="M334" s="19" t="s">
        <v>28</v>
      </c>
      <c r="N334" s="19" t="s">
        <v>23</v>
      </c>
      <c r="O334" s="19" t="s">
        <v>26</v>
      </c>
      <c r="P334" s="19" t="s">
        <v>27</v>
      </c>
    </row>
    <row r="335" spans="1:16" x14ac:dyDescent="0.25">
      <c r="A335" s="23" t="s">
        <v>250</v>
      </c>
      <c r="D335" s="18">
        <v>2</v>
      </c>
      <c r="E335" s="19" t="s">
        <v>60</v>
      </c>
      <c r="F335" s="19" t="s">
        <v>61</v>
      </c>
      <c r="G335" s="19" t="s">
        <v>889</v>
      </c>
      <c r="H335" s="13">
        <v>427.74</v>
      </c>
      <c r="I335" s="18">
        <v>42740</v>
      </c>
      <c r="J335" s="19" t="s">
        <v>289</v>
      </c>
      <c r="K335" s="19" t="s">
        <v>255</v>
      </c>
      <c r="L335" s="19" t="s">
        <v>59</v>
      </c>
      <c r="M335" s="19" t="s">
        <v>28</v>
      </c>
      <c r="N335" s="19" t="s">
        <v>23</v>
      </c>
      <c r="O335" s="19" t="s">
        <v>26</v>
      </c>
      <c r="P335" s="19" t="s">
        <v>27</v>
      </c>
    </row>
    <row r="336" spans="1:16" x14ac:dyDescent="0.25">
      <c r="A336" s="23" t="s">
        <v>250</v>
      </c>
      <c r="D336" s="18">
        <v>42740</v>
      </c>
      <c r="E336" s="19" t="s">
        <v>60</v>
      </c>
      <c r="F336" s="19" t="s">
        <v>61</v>
      </c>
      <c r="G336" s="19" t="s">
        <v>888</v>
      </c>
      <c r="H336" s="13">
        <v>427.74</v>
      </c>
      <c r="I336" s="18">
        <v>42740</v>
      </c>
      <c r="J336" s="19" t="s">
        <v>733</v>
      </c>
      <c r="K336" s="19" t="s">
        <v>255</v>
      </c>
      <c r="L336" s="19" t="s">
        <v>59</v>
      </c>
      <c r="M336" s="19" t="s">
        <v>28</v>
      </c>
      <c r="N336" s="19" t="s">
        <v>23</v>
      </c>
      <c r="O336" s="19" t="s">
        <v>26</v>
      </c>
      <c r="P336" s="19" t="s">
        <v>27</v>
      </c>
    </row>
    <row r="337" spans="1:16" x14ac:dyDescent="0.25">
      <c r="A337" s="23" t="s">
        <v>250</v>
      </c>
      <c r="D337" s="18">
        <v>2</v>
      </c>
      <c r="E337" s="19" t="s">
        <v>245</v>
      </c>
      <c r="F337" s="19" t="s">
        <v>246</v>
      </c>
      <c r="G337" s="19" t="s">
        <v>889</v>
      </c>
      <c r="H337" s="13">
        <v>342.3</v>
      </c>
      <c r="I337" s="18">
        <v>42741</v>
      </c>
      <c r="J337" s="19" t="s">
        <v>508</v>
      </c>
      <c r="K337" s="19" t="s">
        <v>255</v>
      </c>
      <c r="L337" s="19" t="s">
        <v>244</v>
      </c>
      <c r="M337" s="19" t="s">
        <v>51</v>
      </c>
      <c r="N337" s="19" t="s">
        <v>23</v>
      </c>
      <c r="O337" s="19" t="s">
        <v>49</v>
      </c>
      <c r="P337" s="19" t="s">
        <v>50</v>
      </c>
    </row>
    <row r="338" spans="1:16" x14ac:dyDescent="0.25">
      <c r="A338" s="23" t="s">
        <v>250</v>
      </c>
      <c r="D338" s="18">
        <v>42741</v>
      </c>
      <c r="E338" s="19" t="s">
        <v>245</v>
      </c>
      <c r="F338" s="19" t="s">
        <v>246</v>
      </c>
      <c r="G338" s="19" t="s">
        <v>888</v>
      </c>
      <c r="H338" s="13">
        <v>342.3</v>
      </c>
      <c r="I338" s="18">
        <v>42741</v>
      </c>
      <c r="J338" s="19" t="s">
        <v>736</v>
      </c>
      <c r="K338" s="19" t="s">
        <v>255</v>
      </c>
      <c r="L338" s="19" t="s">
        <v>244</v>
      </c>
      <c r="M338" s="19" t="s">
        <v>51</v>
      </c>
      <c r="N338" s="19" t="s">
        <v>23</v>
      </c>
      <c r="O338" s="19" t="s">
        <v>49</v>
      </c>
      <c r="P338" s="19" t="s">
        <v>50</v>
      </c>
    </row>
    <row r="339" spans="1:16" x14ac:dyDescent="0.25">
      <c r="A339" s="23" t="s">
        <v>250</v>
      </c>
      <c r="D339" s="18">
        <v>2</v>
      </c>
      <c r="E339" s="19" t="s">
        <v>31</v>
      </c>
      <c r="F339" s="19" t="s">
        <v>32</v>
      </c>
      <c r="G339" s="19" t="s">
        <v>889</v>
      </c>
      <c r="H339" s="13">
        <v>404.84</v>
      </c>
      <c r="I339" s="18">
        <v>42741</v>
      </c>
      <c r="J339" s="19" t="s">
        <v>447</v>
      </c>
      <c r="K339" s="19" t="s">
        <v>277</v>
      </c>
      <c r="L339" s="19" t="s">
        <v>29</v>
      </c>
      <c r="M339" s="19" t="s">
        <v>410</v>
      </c>
      <c r="N339" s="19" t="s">
        <v>30</v>
      </c>
      <c r="O339" s="19" t="s">
        <v>33</v>
      </c>
      <c r="P339" s="19" t="s">
        <v>34</v>
      </c>
    </row>
    <row r="340" spans="1:16" x14ac:dyDescent="0.25">
      <c r="A340" s="23" t="s">
        <v>250</v>
      </c>
      <c r="D340" s="18">
        <v>42741</v>
      </c>
      <c r="E340" s="19" t="s">
        <v>31</v>
      </c>
      <c r="F340" s="19" t="s">
        <v>32</v>
      </c>
      <c r="G340" s="19" t="s">
        <v>888</v>
      </c>
      <c r="H340" s="13">
        <v>404.84</v>
      </c>
      <c r="I340" s="18">
        <v>42741</v>
      </c>
      <c r="J340" s="19" t="s">
        <v>735</v>
      </c>
      <c r="K340" s="19" t="s">
        <v>277</v>
      </c>
      <c r="L340" s="19" t="s">
        <v>29</v>
      </c>
      <c r="M340" s="19" t="s">
        <v>410</v>
      </c>
      <c r="N340" s="19" t="s">
        <v>30</v>
      </c>
      <c r="O340" s="19" t="s">
        <v>33</v>
      </c>
      <c r="P340" s="19" t="s">
        <v>34</v>
      </c>
    </row>
    <row r="341" spans="1:16" x14ac:dyDescent="0.25">
      <c r="A341" s="23" t="s">
        <v>250</v>
      </c>
      <c r="D341" s="18">
        <v>2</v>
      </c>
      <c r="E341" s="19" t="s">
        <v>167</v>
      </c>
      <c r="F341" s="19" t="s">
        <v>168</v>
      </c>
      <c r="G341" s="19" t="s">
        <v>889</v>
      </c>
      <c r="H341" s="13">
        <v>42.7</v>
      </c>
      <c r="I341" s="18">
        <v>42742</v>
      </c>
      <c r="J341" s="19" t="s">
        <v>492</v>
      </c>
      <c r="K341" s="19" t="s">
        <v>255</v>
      </c>
      <c r="L341" s="19" t="s">
        <v>166</v>
      </c>
      <c r="M341" s="19" t="s">
        <v>92</v>
      </c>
      <c r="N341" s="19" t="s">
        <v>23</v>
      </c>
      <c r="O341" s="19" t="s">
        <v>41</v>
      </c>
      <c r="P341" s="19" t="s">
        <v>42</v>
      </c>
    </row>
    <row r="342" spans="1:16" x14ac:dyDescent="0.25">
      <c r="A342" s="23" t="s">
        <v>250</v>
      </c>
      <c r="D342" s="18">
        <v>42742</v>
      </c>
      <c r="E342" s="19" t="s">
        <v>167</v>
      </c>
      <c r="F342" s="19" t="s">
        <v>168</v>
      </c>
      <c r="G342" s="19" t="s">
        <v>888</v>
      </c>
      <c r="H342" s="13">
        <v>42.7</v>
      </c>
      <c r="I342" s="18">
        <v>42742</v>
      </c>
      <c r="J342" s="19" t="s">
        <v>738</v>
      </c>
      <c r="K342" s="19" t="s">
        <v>255</v>
      </c>
      <c r="L342" s="19" t="s">
        <v>166</v>
      </c>
      <c r="M342" s="19" t="s">
        <v>92</v>
      </c>
      <c r="N342" s="19" t="s">
        <v>23</v>
      </c>
      <c r="O342" s="19" t="s">
        <v>41</v>
      </c>
      <c r="P342" s="19" t="s">
        <v>42</v>
      </c>
    </row>
    <row r="343" spans="1:16" x14ac:dyDescent="0.25">
      <c r="A343" s="23" t="s">
        <v>250</v>
      </c>
      <c r="D343" s="18">
        <v>2</v>
      </c>
      <c r="E343" s="19" t="s">
        <v>60</v>
      </c>
      <c r="F343" s="19" t="s">
        <v>61</v>
      </c>
      <c r="G343" s="19" t="s">
        <v>889</v>
      </c>
      <c r="H343" s="13">
        <v>406.5</v>
      </c>
      <c r="I343" s="18">
        <v>42742</v>
      </c>
      <c r="J343" s="19" t="s">
        <v>288</v>
      </c>
      <c r="K343" s="19" t="s">
        <v>255</v>
      </c>
      <c r="L343" s="19" t="s">
        <v>59</v>
      </c>
      <c r="M343" s="19" t="s">
        <v>28</v>
      </c>
      <c r="N343" s="19" t="s">
        <v>23</v>
      </c>
      <c r="O343" s="19" t="s">
        <v>26</v>
      </c>
      <c r="P343" s="19" t="s">
        <v>27</v>
      </c>
    </row>
    <row r="344" spans="1:16" x14ac:dyDescent="0.25">
      <c r="A344" s="23" t="s">
        <v>250</v>
      </c>
      <c r="D344" s="18">
        <v>42742</v>
      </c>
      <c r="E344" s="19" t="s">
        <v>60</v>
      </c>
      <c r="F344" s="19" t="s">
        <v>61</v>
      </c>
      <c r="G344" s="19" t="s">
        <v>888</v>
      </c>
      <c r="H344" s="13">
        <v>406.5</v>
      </c>
      <c r="I344" s="18">
        <v>42742</v>
      </c>
      <c r="J344" s="19" t="s">
        <v>737</v>
      </c>
      <c r="K344" s="19" t="s">
        <v>255</v>
      </c>
      <c r="L344" s="19" t="s">
        <v>59</v>
      </c>
      <c r="M344" s="19" t="s">
        <v>28</v>
      </c>
      <c r="N344" s="19" t="s">
        <v>23</v>
      </c>
      <c r="O344" s="19" t="s">
        <v>26</v>
      </c>
      <c r="P344" s="19" t="s">
        <v>27</v>
      </c>
    </row>
    <row r="345" spans="1:16" x14ac:dyDescent="0.25">
      <c r="A345" s="23" t="s">
        <v>250</v>
      </c>
      <c r="D345" s="18">
        <v>2</v>
      </c>
      <c r="E345" s="19" t="s">
        <v>60</v>
      </c>
      <c r="F345" s="19" t="s">
        <v>61</v>
      </c>
      <c r="G345" s="19" t="s">
        <v>889</v>
      </c>
      <c r="H345" s="13">
        <v>53.24</v>
      </c>
      <c r="I345" s="18">
        <v>42743</v>
      </c>
      <c r="J345" s="19" t="s">
        <v>260</v>
      </c>
      <c r="K345" s="19" t="s">
        <v>255</v>
      </c>
      <c r="L345" s="19" t="s">
        <v>59</v>
      </c>
      <c r="M345" s="19" t="s">
        <v>28</v>
      </c>
      <c r="N345" s="19" t="s">
        <v>23</v>
      </c>
      <c r="O345" s="19" t="s">
        <v>26</v>
      </c>
      <c r="P345" s="19" t="s">
        <v>27</v>
      </c>
    </row>
    <row r="346" spans="1:16" x14ac:dyDescent="0.25">
      <c r="A346" s="23" t="s">
        <v>250</v>
      </c>
      <c r="D346" s="18">
        <v>42743</v>
      </c>
      <c r="E346" s="19" t="s">
        <v>60</v>
      </c>
      <c r="F346" s="19" t="s">
        <v>61</v>
      </c>
      <c r="G346" s="19" t="s">
        <v>888</v>
      </c>
      <c r="H346" s="13">
        <v>53.24</v>
      </c>
      <c r="I346" s="18">
        <v>42743</v>
      </c>
      <c r="J346" s="19" t="s">
        <v>739</v>
      </c>
      <c r="K346" s="19" t="s">
        <v>255</v>
      </c>
      <c r="L346" s="19" t="s">
        <v>59</v>
      </c>
      <c r="M346" s="19" t="s">
        <v>28</v>
      </c>
      <c r="N346" s="19" t="s">
        <v>23</v>
      </c>
      <c r="O346" s="19" t="s">
        <v>26</v>
      </c>
      <c r="P346" s="19" t="s">
        <v>27</v>
      </c>
    </row>
    <row r="347" spans="1:16" x14ac:dyDescent="0.25">
      <c r="A347" s="23" t="s">
        <v>250</v>
      </c>
      <c r="D347" s="18">
        <v>2</v>
      </c>
      <c r="E347" s="19" t="s">
        <v>60</v>
      </c>
      <c r="F347" s="19" t="s">
        <v>61</v>
      </c>
      <c r="G347" s="19" t="s">
        <v>889</v>
      </c>
      <c r="H347" s="13">
        <v>53.24</v>
      </c>
      <c r="I347" s="18">
        <v>42743</v>
      </c>
      <c r="J347" s="19" t="s">
        <v>261</v>
      </c>
      <c r="K347" s="19" t="s">
        <v>255</v>
      </c>
      <c r="L347" s="19" t="s">
        <v>59</v>
      </c>
      <c r="M347" s="19" t="s">
        <v>28</v>
      </c>
      <c r="N347" s="19" t="s">
        <v>23</v>
      </c>
      <c r="O347" s="19" t="s">
        <v>26</v>
      </c>
      <c r="P347" s="19" t="s">
        <v>27</v>
      </c>
    </row>
    <row r="348" spans="1:16" x14ac:dyDescent="0.25">
      <c r="A348" s="23" t="s">
        <v>250</v>
      </c>
      <c r="D348" s="18">
        <v>2</v>
      </c>
      <c r="E348" s="19" t="s">
        <v>245</v>
      </c>
      <c r="F348" s="19" t="s">
        <v>246</v>
      </c>
      <c r="G348" s="19" t="s">
        <v>889</v>
      </c>
      <c r="H348" s="13">
        <v>812.99</v>
      </c>
      <c r="I348" s="18">
        <v>42390</v>
      </c>
      <c r="J348" s="19" t="s">
        <v>513</v>
      </c>
      <c r="K348" s="19" t="s">
        <v>277</v>
      </c>
      <c r="L348" s="19" t="s">
        <v>244</v>
      </c>
      <c r="M348" s="19" t="s">
        <v>51</v>
      </c>
      <c r="N348" s="19" t="s">
        <v>23</v>
      </c>
      <c r="O348" s="19" t="s">
        <v>49</v>
      </c>
      <c r="P348" s="19" t="s">
        <v>50</v>
      </c>
    </row>
    <row r="349" spans="1:16" x14ac:dyDescent="0.25">
      <c r="A349" s="23" t="s">
        <v>250</v>
      </c>
      <c r="D349" s="18">
        <v>42390</v>
      </c>
      <c r="E349" s="19" t="s">
        <v>245</v>
      </c>
      <c r="F349" s="19" t="s">
        <v>246</v>
      </c>
      <c r="G349" s="19" t="s">
        <v>888</v>
      </c>
      <c r="H349" s="13">
        <v>812.99</v>
      </c>
      <c r="I349" s="18">
        <v>42390</v>
      </c>
      <c r="J349" s="19" t="s">
        <v>614</v>
      </c>
      <c r="K349" s="19" t="s">
        <v>277</v>
      </c>
      <c r="L349" s="19" t="s">
        <v>244</v>
      </c>
      <c r="M349" s="19" t="s">
        <v>51</v>
      </c>
      <c r="N349" s="19" t="s">
        <v>23</v>
      </c>
      <c r="O349" s="19" t="s">
        <v>49</v>
      </c>
      <c r="P349" s="19" t="s">
        <v>50</v>
      </c>
    </row>
    <row r="350" spans="1:16" x14ac:dyDescent="0.25">
      <c r="A350" s="23" t="s">
        <v>250</v>
      </c>
      <c r="D350" s="18">
        <v>2</v>
      </c>
      <c r="E350" s="19" t="s">
        <v>234</v>
      </c>
      <c r="F350" s="19" t="s">
        <v>235</v>
      </c>
      <c r="G350" s="19" t="s">
        <v>889</v>
      </c>
      <c r="H350" s="13">
        <v>25679.47</v>
      </c>
      <c r="I350" s="18">
        <v>42391</v>
      </c>
      <c r="J350" s="19" t="s">
        <v>548</v>
      </c>
      <c r="K350" s="19" t="s">
        <v>255</v>
      </c>
      <c r="L350" s="19" t="s">
        <v>226</v>
      </c>
      <c r="M350" s="19" t="s">
        <v>229</v>
      </c>
      <c r="N350" s="19" t="s">
        <v>53</v>
      </c>
      <c r="O350" s="19" t="s">
        <v>132</v>
      </c>
      <c r="P350" s="19" t="s">
        <v>133</v>
      </c>
    </row>
    <row r="351" spans="1:16" x14ac:dyDescent="0.25">
      <c r="A351" s="23" t="s">
        <v>250</v>
      </c>
      <c r="D351" s="18">
        <v>42391</v>
      </c>
      <c r="E351" s="19" t="s">
        <v>234</v>
      </c>
      <c r="F351" s="19" t="s">
        <v>235</v>
      </c>
      <c r="G351" s="19" t="s">
        <v>888</v>
      </c>
      <c r="H351" s="13">
        <v>25679.47</v>
      </c>
      <c r="I351" s="18">
        <v>42391</v>
      </c>
      <c r="J351" s="19" t="s">
        <v>615</v>
      </c>
      <c r="K351" s="19" t="s">
        <v>255</v>
      </c>
      <c r="L351" s="19" t="s">
        <v>226</v>
      </c>
      <c r="M351" s="19" t="s">
        <v>229</v>
      </c>
      <c r="N351" s="19" t="s">
        <v>53</v>
      </c>
      <c r="O351" s="19" t="s">
        <v>132</v>
      </c>
      <c r="P351" s="19" t="s">
        <v>133</v>
      </c>
    </row>
    <row r="352" spans="1:16" x14ac:dyDescent="0.25">
      <c r="A352" s="23" t="s">
        <v>250</v>
      </c>
      <c r="D352" s="18">
        <v>2</v>
      </c>
      <c r="E352" s="19" t="s">
        <v>60</v>
      </c>
      <c r="F352" s="19" t="s">
        <v>61</v>
      </c>
      <c r="G352" s="19" t="s">
        <v>889</v>
      </c>
      <c r="H352" s="13">
        <v>128.35</v>
      </c>
      <c r="I352" s="18">
        <v>42392</v>
      </c>
      <c r="J352" s="19" t="s">
        <v>269</v>
      </c>
      <c r="K352" s="19" t="s">
        <v>255</v>
      </c>
      <c r="L352" s="19" t="s">
        <v>59</v>
      </c>
      <c r="M352" s="19" t="s">
        <v>28</v>
      </c>
      <c r="N352" s="19" t="s">
        <v>23</v>
      </c>
      <c r="O352" s="19" t="s">
        <v>26</v>
      </c>
      <c r="P352" s="19" t="s">
        <v>27</v>
      </c>
    </row>
    <row r="353" spans="1:16" x14ac:dyDescent="0.25">
      <c r="A353" s="23" t="s">
        <v>250</v>
      </c>
      <c r="D353" s="18">
        <v>42392</v>
      </c>
      <c r="E353" s="19" t="s">
        <v>60</v>
      </c>
      <c r="F353" s="19" t="s">
        <v>61</v>
      </c>
      <c r="G353" s="19" t="s">
        <v>888</v>
      </c>
      <c r="H353" s="13">
        <v>128.35</v>
      </c>
      <c r="I353" s="18">
        <v>42392</v>
      </c>
      <c r="J353" s="19" t="s">
        <v>616</v>
      </c>
      <c r="K353" s="19" t="s">
        <v>255</v>
      </c>
      <c r="L353" s="19" t="s">
        <v>59</v>
      </c>
      <c r="M353" s="19" t="s">
        <v>28</v>
      </c>
      <c r="N353" s="19" t="s">
        <v>23</v>
      </c>
      <c r="O353" s="19" t="s">
        <v>26</v>
      </c>
      <c r="P353" s="19" t="s">
        <v>27</v>
      </c>
    </row>
    <row r="354" spans="1:16" x14ac:dyDescent="0.25">
      <c r="A354" s="23" t="s">
        <v>250</v>
      </c>
      <c r="D354" s="18">
        <v>2</v>
      </c>
      <c r="E354" s="19" t="s">
        <v>60</v>
      </c>
      <c r="F354" s="19" t="s">
        <v>61</v>
      </c>
      <c r="G354" s="19" t="s">
        <v>889</v>
      </c>
      <c r="H354" s="13">
        <v>117.65</v>
      </c>
      <c r="I354" s="18">
        <v>42393</v>
      </c>
      <c r="J354" s="19" t="s">
        <v>263</v>
      </c>
      <c r="K354" s="19" t="s">
        <v>255</v>
      </c>
      <c r="L354" s="19" t="s">
        <v>59</v>
      </c>
      <c r="M354" s="19" t="s">
        <v>28</v>
      </c>
      <c r="N354" s="19" t="s">
        <v>23</v>
      </c>
      <c r="O354" s="19" t="s">
        <v>26</v>
      </c>
      <c r="P354" s="19" t="s">
        <v>27</v>
      </c>
    </row>
    <row r="355" spans="1:16" x14ac:dyDescent="0.25">
      <c r="A355" s="23" t="s">
        <v>250</v>
      </c>
      <c r="D355" s="18">
        <v>42393</v>
      </c>
      <c r="E355" s="19" t="s">
        <v>60</v>
      </c>
      <c r="F355" s="19" t="s">
        <v>61</v>
      </c>
      <c r="G355" s="19" t="s">
        <v>888</v>
      </c>
      <c r="H355" s="13">
        <v>117.65</v>
      </c>
      <c r="I355" s="18">
        <v>42393</v>
      </c>
      <c r="J355" s="19" t="s">
        <v>617</v>
      </c>
      <c r="K355" s="19" t="s">
        <v>255</v>
      </c>
      <c r="L355" s="19" t="s">
        <v>59</v>
      </c>
      <c r="M355" s="19" t="s">
        <v>28</v>
      </c>
      <c r="N355" s="19" t="s">
        <v>23</v>
      </c>
      <c r="O355" s="19" t="s">
        <v>26</v>
      </c>
      <c r="P355" s="19" t="s">
        <v>27</v>
      </c>
    </row>
    <row r="356" spans="1:16" x14ac:dyDescent="0.25">
      <c r="A356" s="23" t="s">
        <v>250</v>
      </c>
      <c r="D356" s="18">
        <v>2</v>
      </c>
      <c r="E356" s="19" t="s">
        <v>113</v>
      </c>
      <c r="F356" s="19" t="s">
        <v>114</v>
      </c>
      <c r="G356" s="19" t="s">
        <v>889</v>
      </c>
      <c r="H356" s="13">
        <v>641.47</v>
      </c>
      <c r="I356" s="18">
        <v>42394</v>
      </c>
      <c r="J356" s="19" t="s">
        <v>309</v>
      </c>
      <c r="K356" s="19" t="s">
        <v>255</v>
      </c>
      <c r="L356" s="19" t="s">
        <v>112</v>
      </c>
      <c r="M356" s="19" t="s">
        <v>92</v>
      </c>
      <c r="N356" s="19" t="s">
        <v>23</v>
      </c>
      <c r="O356" s="19" t="s">
        <v>41</v>
      </c>
      <c r="P356" s="19" t="s">
        <v>42</v>
      </c>
    </row>
    <row r="357" spans="1:16" x14ac:dyDescent="0.25">
      <c r="A357" s="23" t="s">
        <v>250</v>
      </c>
      <c r="D357" s="18">
        <v>42394</v>
      </c>
      <c r="E357" s="19" t="s">
        <v>113</v>
      </c>
      <c r="F357" s="19" t="s">
        <v>114</v>
      </c>
      <c r="G357" s="19" t="s">
        <v>888</v>
      </c>
      <c r="H357" s="13">
        <v>641.47</v>
      </c>
      <c r="I357" s="18">
        <v>42394</v>
      </c>
      <c r="J357" s="19" t="s">
        <v>618</v>
      </c>
      <c r="K357" s="19" t="s">
        <v>255</v>
      </c>
      <c r="L357" s="19" t="s">
        <v>112</v>
      </c>
      <c r="M357" s="19" t="s">
        <v>92</v>
      </c>
      <c r="N357" s="19" t="s">
        <v>23</v>
      </c>
      <c r="O357" s="19" t="s">
        <v>41</v>
      </c>
      <c r="P357" s="19" t="s">
        <v>42</v>
      </c>
    </row>
    <row r="358" spans="1:16" x14ac:dyDescent="0.25">
      <c r="A358" s="23" t="s">
        <v>250</v>
      </c>
      <c r="D358" s="18">
        <v>2</v>
      </c>
      <c r="E358" s="19" t="s">
        <v>60</v>
      </c>
      <c r="F358" s="19" t="s">
        <v>61</v>
      </c>
      <c r="G358" s="19" t="s">
        <v>889</v>
      </c>
      <c r="H358" s="13">
        <v>641.47</v>
      </c>
      <c r="I358" s="18">
        <v>42395</v>
      </c>
      <c r="J358" s="19" t="s">
        <v>293</v>
      </c>
      <c r="K358" s="19" t="s">
        <v>255</v>
      </c>
      <c r="L358" s="19" t="s">
        <v>59</v>
      </c>
      <c r="M358" s="19" t="s">
        <v>28</v>
      </c>
      <c r="N358" s="19" t="s">
        <v>23</v>
      </c>
      <c r="O358" s="19" t="s">
        <v>26</v>
      </c>
      <c r="P358" s="19" t="s">
        <v>27</v>
      </c>
    </row>
    <row r="359" spans="1:16" x14ac:dyDescent="0.25">
      <c r="A359" s="23" t="s">
        <v>250</v>
      </c>
      <c r="D359" s="18">
        <v>42395</v>
      </c>
      <c r="E359" s="19" t="s">
        <v>60</v>
      </c>
      <c r="F359" s="19" t="s">
        <v>61</v>
      </c>
      <c r="G359" s="19" t="s">
        <v>888</v>
      </c>
      <c r="H359" s="13">
        <v>641.47</v>
      </c>
      <c r="I359" s="18">
        <v>42395</v>
      </c>
      <c r="J359" s="19" t="s">
        <v>619</v>
      </c>
      <c r="K359" s="19" t="s">
        <v>255</v>
      </c>
      <c r="L359" s="19" t="s">
        <v>59</v>
      </c>
      <c r="M359" s="19" t="s">
        <v>28</v>
      </c>
      <c r="N359" s="19" t="s">
        <v>23</v>
      </c>
      <c r="O359" s="19" t="s">
        <v>26</v>
      </c>
      <c r="P359" s="19" t="s">
        <v>27</v>
      </c>
    </row>
    <row r="360" spans="1:16" x14ac:dyDescent="0.25">
      <c r="A360" s="23" t="s">
        <v>250</v>
      </c>
      <c r="D360" s="18">
        <v>2</v>
      </c>
      <c r="E360" s="19" t="s">
        <v>60</v>
      </c>
      <c r="F360" s="19" t="s">
        <v>61</v>
      </c>
      <c r="G360" s="19" t="s">
        <v>889</v>
      </c>
      <c r="H360" s="13">
        <v>128.30000000000001</v>
      </c>
      <c r="I360" s="18">
        <v>42396</v>
      </c>
      <c r="J360" s="19" t="s">
        <v>267</v>
      </c>
      <c r="K360" s="19" t="s">
        <v>255</v>
      </c>
      <c r="L360" s="19" t="s">
        <v>59</v>
      </c>
      <c r="M360" s="19" t="s">
        <v>28</v>
      </c>
      <c r="N360" s="19" t="s">
        <v>23</v>
      </c>
      <c r="O360" s="19" t="s">
        <v>26</v>
      </c>
      <c r="P360" s="19" t="s">
        <v>27</v>
      </c>
    </row>
    <row r="361" spans="1:16" x14ac:dyDescent="0.25">
      <c r="A361" s="23" t="s">
        <v>250</v>
      </c>
      <c r="D361" s="18">
        <v>42396</v>
      </c>
      <c r="E361" s="19" t="s">
        <v>60</v>
      </c>
      <c r="F361" s="19" t="s">
        <v>61</v>
      </c>
      <c r="G361" s="19" t="s">
        <v>888</v>
      </c>
      <c r="H361" s="13">
        <v>128.30000000000001</v>
      </c>
      <c r="I361" s="18">
        <v>42396</v>
      </c>
      <c r="J361" s="19" t="s">
        <v>620</v>
      </c>
      <c r="K361" s="19" t="s">
        <v>255</v>
      </c>
      <c r="L361" s="19" t="s">
        <v>59</v>
      </c>
      <c r="M361" s="19" t="s">
        <v>28</v>
      </c>
      <c r="N361" s="19" t="s">
        <v>23</v>
      </c>
      <c r="O361" s="19" t="s">
        <v>26</v>
      </c>
      <c r="P361" s="19" t="s">
        <v>27</v>
      </c>
    </row>
    <row r="362" spans="1:16" x14ac:dyDescent="0.25">
      <c r="A362" s="23" t="s">
        <v>250</v>
      </c>
      <c r="D362" s="18">
        <v>2</v>
      </c>
      <c r="E362" s="19" t="s">
        <v>176</v>
      </c>
      <c r="F362" s="19" t="s">
        <v>177</v>
      </c>
      <c r="G362" s="19" t="s">
        <v>889</v>
      </c>
      <c r="H362" s="13">
        <v>320.74</v>
      </c>
      <c r="I362" s="18">
        <v>42397</v>
      </c>
      <c r="J362" s="19" t="s">
        <v>402</v>
      </c>
      <c r="K362" s="19" t="s">
        <v>255</v>
      </c>
      <c r="L362" s="19" t="s">
        <v>175</v>
      </c>
      <c r="M362" s="19" t="s">
        <v>137</v>
      </c>
      <c r="N362" s="19" t="s">
        <v>23</v>
      </c>
      <c r="O362" s="19" t="s">
        <v>126</v>
      </c>
      <c r="P362" s="19" t="s">
        <v>127</v>
      </c>
    </row>
    <row r="363" spans="1:16" x14ac:dyDescent="0.25">
      <c r="A363" s="23" t="s">
        <v>250</v>
      </c>
      <c r="D363" s="18">
        <v>42397</v>
      </c>
      <c r="E363" s="19" t="s">
        <v>176</v>
      </c>
      <c r="F363" s="19" t="s">
        <v>177</v>
      </c>
      <c r="G363" s="19" t="s">
        <v>888</v>
      </c>
      <c r="H363" s="13">
        <v>320.74</v>
      </c>
      <c r="I363" s="18">
        <v>42397</v>
      </c>
      <c r="J363" s="19" t="s">
        <v>621</v>
      </c>
      <c r="K363" s="19" t="s">
        <v>255</v>
      </c>
      <c r="L363" s="19" t="s">
        <v>175</v>
      </c>
      <c r="M363" s="19" t="s">
        <v>137</v>
      </c>
      <c r="N363" s="19" t="s">
        <v>23</v>
      </c>
      <c r="O363" s="19" t="s">
        <v>126</v>
      </c>
      <c r="P363" s="19" t="s">
        <v>127</v>
      </c>
    </row>
    <row r="364" spans="1:16" x14ac:dyDescent="0.25">
      <c r="A364" s="23" t="s">
        <v>250</v>
      </c>
      <c r="D364" s="18">
        <v>2</v>
      </c>
      <c r="E364" s="19" t="s">
        <v>234</v>
      </c>
      <c r="F364" s="19" t="s">
        <v>235</v>
      </c>
      <c r="G364" s="19" t="s">
        <v>889</v>
      </c>
      <c r="H364" s="13">
        <v>64.150000000000006</v>
      </c>
      <c r="I364" s="18">
        <v>42398</v>
      </c>
      <c r="J364" s="19" t="s">
        <v>534</v>
      </c>
      <c r="K364" s="19" t="s">
        <v>255</v>
      </c>
      <c r="L364" s="19" t="s">
        <v>226</v>
      </c>
      <c r="M364" s="19" t="s">
        <v>229</v>
      </c>
      <c r="N364" s="19" t="s">
        <v>53</v>
      </c>
      <c r="O364" s="19" t="s">
        <v>132</v>
      </c>
      <c r="P364" s="19" t="s">
        <v>133</v>
      </c>
    </row>
    <row r="365" spans="1:16" x14ac:dyDescent="0.25">
      <c r="A365" s="23" t="s">
        <v>250</v>
      </c>
      <c r="D365" s="18">
        <v>42398</v>
      </c>
      <c r="E365" s="19" t="s">
        <v>234</v>
      </c>
      <c r="F365" s="19" t="s">
        <v>235</v>
      </c>
      <c r="G365" s="19" t="s">
        <v>888</v>
      </c>
      <c r="H365" s="13">
        <v>64.150000000000006</v>
      </c>
      <c r="I365" s="18">
        <v>42398</v>
      </c>
      <c r="J365" s="19" t="s">
        <v>622</v>
      </c>
      <c r="K365" s="19" t="s">
        <v>255</v>
      </c>
      <c r="L365" s="19" t="s">
        <v>226</v>
      </c>
      <c r="M365" s="19" t="s">
        <v>229</v>
      </c>
      <c r="N365" s="19" t="s">
        <v>53</v>
      </c>
      <c r="O365" s="19" t="s">
        <v>132</v>
      </c>
      <c r="P365" s="19" t="s">
        <v>133</v>
      </c>
    </row>
    <row r="366" spans="1:16" x14ac:dyDescent="0.25">
      <c r="A366" s="23" t="s">
        <v>250</v>
      </c>
      <c r="D366" s="18">
        <v>42408</v>
      </c>
      <c r="E366" s="19" t="s">
        <v>176</v>
      </c>
      <c r="F366" s="19" t="s">
        <v>177</v>
      </c>
      <c r="G366" s="19" t="s">
        <v>888</v>
      </c>
      <c r="H366" s="13">
        <v>128.35</v>
      </c>
      <c r="I366" s="18">
        <v>42408</v>
      </c>
      <c r="J366" s="19" t="s">
        <v>634</v>
      </c>
      <c r="K366" s="19" t="s">
        <v>255</v>
      </c>
      <c r="L366" s="19" t="s">
        <v>175</v>
      </c>
      <c r="M366" s="19" t="s">
        <v>137</v>
      </c>
      <c r="N366" s="19" t="s">
        <v>23</v>
      </c>
      <c r="O366" s="19" t="s">
        <v>126</v>
      </c>
      <c r="P366" s="19" t="s">
        <v>127</v>
      </c>
    </row>
    <row r="367" spans="1:16" x14ac:dyDescent="0.25">
      <c r="A367" s="23" t="s">
        <v>250</v>
      </c>
      <c r="D367" s="18">
        <v>2</v>
      </c>
      <c r="E367" s="19" t="s">
        <v>234</v>
      </c>
      <c r="F367" s="19" t="s">
        <v>235</v>
      </c>
      <c r="G367" s="19" t="s">
        <v>889</v>
      </c>
      <c r="H367" s="13">
        <v>5135.8999999999996</v>
      </c>
      <c r="I367" s="18">
        <v>42409</v>
      </c>
      <c r="J367" s="19" t="s">
        <v>547</v>
      </c>
      <c r="K367" s="19" t="s">
        <v>255</v>
      </c>
      <c r="L367" s="19" t="s">
        <v>226</v>
      </c>
      <c r="M367" s="19" t="s">
        <v>229</v>
      </c>
      <c r="N367" s="19" t="s">
        <v>53</v>
      </c>
      <c r="O367" s="19" t="s">
        <v>132</v>
      </c>
      <c r="P367" s="19" t="s">
        <v>133</v>
      </c>
    </row>
    <row r="368" spans="1:16" x14ac:dyDescent="0.25">
      <c r="A368" s="23" t="s">
        <v>250</v>
      </c>
      <c r="D368" s="18">
        <v>42409</v>
      </c>
      <c r="E368" s="19" t="s">
        <v>234</v>
      </c>
      <c r="F368" s="19" t="s">
        <v>235</v>
      </c>
      <c r="G368" s="19" t="s">
        <v>888</v>
      </c>
      <c r="H368" s="13">
        <v>5135.8999999999996</v>
      </c>
      <c r="I368" s="18">
        <v>42409</v>
      </c>
      <c r="J368" s="19" t="s">
        <v>636</v>
      </c>
      <c r="K368" s="19" t="s">
        <v>255</v>
      </c>
      <c r="L368" s="19" t="s">
        <v>226</v>
      </c>
      <c r="M368" s="19" t="s">
        <v>229</v>
      </c>
      <c r="N368" s="19" t="s">
        <v>53</v>
      </c>
      <c r="O368" s="19" t="s">
        <v>132</v>
      </c>
      <c r="P368" s="19" t="s">
        <v>133</v>
      </c>
    </row>
    <row r="369" spans="1:16" x14ac:dyDescent="0.25">
      <c r="A369" s="23" t="s">
        <v>250</v>
      </c>
      <c r="D369" s="18">
        <v>2</v>
      </c>
      <c r="E369" s="19" t="s">
        <v>245</v>
      </c>
      <c r="F369" s="19" t="s">
        <v>246</v>
      </c>
      <c r="G369" s="19" t="s">
        <v>889</v>
      </c>
      <c r="H369" s="13">
        <v>2567.9499999999998</v>
      </c>
      <c r="I369" s="18">
        <v>42409</v>
      </c>
      <c r="J369" s="19" t="s">
        <v>519</v>
      </c>
      <c r="K369" s="19" t="s">
        <v>255</v>
      </c>
      <c r="L369" s="19" t="s">
        <v>244</v>
      </c>
      <c r="M369" s="19" t="s">
        <v>51</v>
      </c>
      <c r="N369" s="19" t="s">
        <v>23</v>
      </c>
      <c r="O369" s="19" t="s">
        <v>49</v>
      </c>
      <c r="P369" s="19" t="s">
        <v>50</v>
      </c>
    </row>
    <row r="370" spans="1:16" x14ac:dyDescent="0.25">
      <c r="A370" s="23" t="s">
        <v>250</v>
      </c>
      <c r="D370" s="18">
        <v>42409</v>
      </c>
      <c r="E370" s="19" t="s">
        <v>245</v>
      </c>
      <c r="F370" s="19" t="s">
        <v>246</v>
      </c>
      <c r="G370" s="19" t="s">
        <v>888</v>
      </c>
      <c r="H370" s="13">
        <v>2567.9499999999998</v>
      </c>
      <c r="I370" s="18">
        <v>42409</v>
      </c>
      <c r="J370" s="19" t="s">
        <v>635</v>
      </c>
      <c r="K370" s="19" t="s">
        <v>255</v>
      </c>
      <c r="L370" s="19" t="s">
        <v>244</v>
      </c>
      <c r="M370" s="19" t="s">
        <v>51</v>
      </c>
      <c r="N370" s="19" t="s">
        <v>23</v>
      </c>
      <c r="O370" s="19" t="s">
        <v>49</v>
      </c>
      <c r="P370" s="19" t="s">
        <v>50</v>
      </c>
    </row>
    <row r="371" spans="1:16" x14ac:dyDescent="0.25">
      <c r="A371" s="23" t="s">
        <v>250</v>
      </c>
      <c r="D371" s="18">
        <v>2</v>
      </c>
      <c r="E371" s="19" t="s">
        <v>64</v>
      </c>
      <c r="F371" s="19" t="s">
        <v>65</v>
      </c>
      <c r="G371" s="19" t="s">
        <v>889</v>
      </c>
      <c r="H371" s="13">
        <v>5135.8999999999996</v>
      </c>
      <c r="I371" s="18">
        <v>42410</v>
      </c>
      <c r="J371" s="19" t="s">
        <v>388</v>
      </c>
      <c r="K371" s="19" t="s">
        <v>255</v>
      </c>
      <c r="L371" s="19" t="s">
        <v>59</v>
      </c>
      <c r="M371" s="19" t="s">
        <v>28</v>
      </c>
      <c r="N371" s="19" t="s">
        <v>23</v>
      </c>
      <c r="O371" s="19" t="s">
        <v>26</v>
      </c>
      <c r="P371" s="19" t="s">
        <v>27</v>
      </c>
    </row>
    <row r="372" spans="1:16" x14ac:dyDescent="0.25">
      <c r="A372" s="23" t="s">
        <v>250</v>
      </c>
      <c r="D372" s="18">
        <v>2</v>
      </c>
      <c r="E372" s="19" t="s">
        <v>245</v>
      </c>
      <c r="F372" s="19" t="s">
        <v>246</v>
      </c>
      <c r="G372" s="19" t="s">
        <v>889</v>
      </c>
      <c r="H372" s="13">
        <v>256.7</v>
      </c>
      <c r="I372" s="18">
        <v>42399</v>
      </c>
      <c r="J372" s="19" t="s">
        <v>505</v>
      </c>
      <c r="K372" s="19" t="s">
        <v>255</v>
      </c>
      <c r="L372" s="19" t="s">
        <v>244</v>
      </c>
      <c r="M372" s="19" t="s">
        <v>51</v>
      </c>
      <c r="N372" s="19" t="s">
        <v>23</v>
      </c>
      <c r="O372" s="19" t="s">
        <v>49</v>
      </c>
      <c r="P372" s="19" t="s">
        <v>50</v>
      </c>
    </row>
    <row r="373" spans="1:16" x14ac:dyDescent="0.25">
      <c r="A373" s="23" t="s">
        <v>250</v>
      </c>
      <c r="D373" s="18">
        <v>42399</v>
      </c>
      <c r="E373" s="19" t="s">
        <v>245</v>
      </c>
      <c r="F373" s="19" t="s">
        <v>246</v>
      </c>
      <c r="G373" s="19" t="s">
        <v>888</v>
      </c>
      <c r="H373" s="13">
        <v>256.7</v>
      </c>
      <c r="I373" s="18">
        <v>42399</v>
      </c>
      <c r="J373" s="19" t="s">
        <v>623</v>
      </c>
      <c r="K373" s="19" t="s">
        <v>255</v>
      </c>
      <c r="L373" s="19" t="s">
        <v>244</v>
      </c>
      <c r="M373" s="19" t="s">
        <v>51</v>
      </c>
      <c r="N373" s="19" t="s">
        <v>23</v>
      </c>
      <c r="O373" s="19" t="s">
        <v>49</v>
      </c>
      <c r="P373" s="19" t="s">
        <v>50</v>
      </c>
    </row>
    <row r="374" spans="1:16" x14ac:dyDescent="0.25">
      <c r="A374" s="23" t="s">
        <v>250</v>
      </c>
      <c r="D374" s="18">
        <v>2</v>
      </c>
      <c r="E374" s="19" t="s">
        <v>64</v>
      </c>
      <c r="F374" s="19" t="s">
        <v>65</v>
      </c>
      <c r="G374" s="19" t="s">
        <v>889</v>
      </c>
      <c r="H374" s="13">
        <v>320.74</v>
      </c>
      <c r="I374" s="18">
        <v>42400</v>
      </c>
      <c r="J374" s="19" t="s">
        <v>383</v>
      </c>
      <c r="K374" s="19" t="s">
        <v>255</v>
      </c>
      <c r="L374" s="19" t="s">
        <v>59</v>
      </c>
      <c r="M374" s="19" t="s">
        <v>28</v>
      </c>
      <c r="N374" s="19" t="s">
        <v>23</v>
      </c>
      <c r="O374" s="19" t="s">
        <v>26</v>
      </c>
      <c r="P374" s="19" t="s">
        <v>27</v>
      </c>
    </row>
    <row r="375" spans="1:16" x14ac:dyDescent="0.25">
      <c r="A375" s="23" t="s">
        <v>250</v>
      </c>
      <c r="D375" s="18">
        <v>42400</v>
      </c>
      <c r="E375" s="19" t="s">
        <v>64</v>
      </c>
      <c r="F375" s="19" t="s">
        <v>65</v>
      </c>
      <c r="G375" s="19" t="s">
        <v>888</v>
      </c>
      <c r="H375" s="13">
        <v>320.74</v>
      </c>
      <c r="I375" s="18">
        <v>42400</v>
      </c>
      <c r="J375" s="19" t="s">
        <v>624</v>
      </c>
      <c r="K375" s="19" t="s">
        <v>255</v>
      </c>
      <c r="L375" s="19" t="s">
        <v>59</v>
      </c>
      <c r="M375" s="19" t="s">
        <v>28</v>
      </c>
      <c r="N375" s="19" t="s">
        <v>23</v>
      </c>
      <c r="O375" s="19" t="s">
        <v>26</v>
      </c>
      <c r="P375" s="19" t="s">
        <v>27</v>
      </c>
    </row>
    <row r="376" spans="1:16" x14ac:dyDescent="0.25">
      <c r="A376" s="23" t="s">
        <v>250</v>
      </c>
      <c r="D376" s="18">
        <v>2</v>
      </c>
      <c r="E376" s="19" t="s">
        <v>242</v>
      </c>
      <c r="F376" s="19" t="s">
        <v>243</v>
      </c>
      <c r="G376" s="19" t="s">
        <v>889</v>
      </c>
      <c r="H376" s="13">
        <v>641.47</v>
      </c>
      <c r="I376" s="18">
        <v>42401</v>
      </c>
      <c r="J376" s="19" t="s">
        <v>451</v>
      </c>
      <c r="K376" s="19" t="s">
        <v>255</v>
      </c>
      <c r="L376" s="19" t="s">
        <v>239</v>
      </c>
      <c r="M376" s="19" t="s">
        <v>241</v>
      </c>
      <c r="N376" s="19" t="s">
        <v>53</v>
      </c>
      <c r="O376" s="19" t="s">
        <v>82</v>
      </c>
      <c r="P376" s="19" t="s">
        <v>83</v>
      </c>
    </row>
    <row r="377" spans="1:16" x14ac:dyDescent="0.25">
      <c r="A377" s="23" t="s">
        <v>250</v>
      </c>
      <c r="D377" s="18">
        <v>42401</v>
      </c>
      <c r="E377" s="19" t="s">
        <v>242</v>
      </c>
      <c r="F377" s="19" t="s">
        <v>243</v>
      </c>
      <c r="G377" s="19" t="s">
        <v>888</v>
      </c>
      <c r="H377" s="13">
        <v>641.47</v>
      </c>
      <c r="I377" s="18">
        <v>42401</v>
      </c>
      <c r="J377" s="19" t="s">
        <v>625</v>
      </c>
      <c r="K377" s="19" t="s">
        <v>255</v>
      </c>
      <c r="L377" s="19" t="s">
        <v>239</v>
      </c>
      <c r="M377" s="19" t="s">
        <v>241</v>
      </c>
      <c r="N377" s="19" t="s">
        <v>53</v>
      </c>
      <c r="O377" s="19" t="s">
        <v>82</v>
      </c>
      <c r="P377" s="19" t="s">
        <v>83</v>
      </c>
    </row>
    <row r="378" spans="1:16" x14ac:dyDescent="0.25">
      <c r="A378" s="23" t="s">
        <v>250</v>
      </c>
      <c r="D378" s="18">
        <v>2</v>
      </c>
      <c r="E378" s="19" t="s">
        <v>159</v>
      </c>
      <c r="F378" s="19" t="s">
        <v>160</v>
      </c>
      <c r="G378" s="19" t="s">
        <v>889</v>
      </c>
      <c r="H378" s="13">
        <v>53.24</v>
      </c>
      <c r="I378" s="18">
        <v>42402</v>
      </c>
      <c r="J378" s="19" t="s">
        <v>478</v>
      </c>
      <c r="K378" s="19" t="s">
        <v>255</v>
      </c>
      <c r="L378" s="19" t="s">
        <v>156</v>
      </c>
      <c r="M378" s="19" t="s">
        <v>88</v>
      </c>
      <c r="N378" s="19" t="s">
        <v>23</v>
      </c>
      <c r="O378" s="19" t="s">
        <v>49</v>
      </c>
      <c r="P378" s="19" t="s">
        <v>50</v>
      </c>
    </row>
    <row r="379" spans="1:16" x14ac:dyDescent="0.25">
      <c r="A379" s="23" t="s">
        <v>250</v>
      </c>
      <c r="D379" s="18">
        <v>42402</v>
      </c>
      <c r="E379" s="19" t="s">
        <v>159</v>
      </c>
      <c r="F379" s="19" t="s">
        <v>160</v>
      </c>
      <c r="G379" s="19" t="s">
        <v>888</v>
      </c>
      <c r="H379" s="13">
        <v>53.24</v>
      </c>
      <c r="I379" s="18">
        <v>42402</v>
      </c>
      <c r="J379" s="19" t="s">
        <v>626</v>
      </c>
      <c r="K379" s="19" t="s">
        <v>255</v>
      </c>
      <c r="L379" s="19" t="s">
        <v>156</v>
      </c>
      <c r="M379" s="19" t="s">
        <v>88</v>
      </c>
      <c r="N379" s="19" t="s">
        <v>23</v>
      </c>
      <c r="O379" s="19" t="s">
        <v>49</v>
      </c>
      <c r="P379" s="19" t="s">
        <v>50</v>
      </c>
    </row>
    <row r="380" spans="1:16" x14ac:dyDescent="0.25">
      <c r="A380" s="23" t="s">
        <v>250</v>
      </c>
      <c r="D380" s="18">
        <v>2</v>
      </c>
      <c r="E380" s="19" t="s">
        <v>124</v>
      </c>
      <c r="F380" s="19" t="s">
        <v>125</v>
      </c>
      <c r="G380" s="19" t="s">
        <v>889</v>
      </c>
      <c r="H380" s="13">
        <v>10.65</v>
      </c>
      <c r="I380" s="18">
        <v>42403</v>
      </c>
      <c r="J380" s="19" t="s">
        <v>430</v>
      </c>
      <c r="K380" s="19" t="s">
        <v>255</v>
      </c>
      <c r="L380" s="19" t="s">
        <v>123</v>
      </c>
      <c r="M380" s="19" t="s">
        <v>128</v>
      </c>
      <c r="N380" s="19" t="s">
        <v>23</v>
      </c>
      <c r="O380" s="19" t="s">
        <v>126</v>
      </c>
      <c r="P380" s="19" t="s">
        <v>127</v>
      </c>
    </row>
    <row r="381" spans="1:16" x14ac:dyDescent="0.25">
      <c r="A381" s="23" t="s">
        <v>250</v>
      </c>
      <c r="D381" s="18">
        <v>2</v>
      </c>
      <c r="E381" s="19" t="s">
        <v>164</v>
      </c>
      <c r="F381" s="19" t="s">
        <v>165</v>
      </c>
      <c r="G381" s="19" t="s">
        <v>889</v>
      </c>
      <c r="H381" s="13">
        <v>19.899999999999999</v>
      </c>
      <c r="I381" s="18">
        <v>42403</v>
      </c>
      <c r="J381" s="19" t="s">
        <v>462</v>
      </c>
      <c r="K381" s="19" t="s">
        <v>255</v>
      </c>
      <c r="L381" s="19" t="s">
        <v>163</v>
      </c>
      <c r="M381" s="19" t="s">
        <v>51</v>
      </c>
      <c r="N381" s="19" t="s">
        <v>23</v>
      </c>
      <c r="O381" s="19" t="s">
        <v>49</v>
      </c>
      <c r="P381" s="19" t="s">
        <v>50</v>
      </c>
    </row>
    <row r="382" spans="1:16" x14ac:dyDescent="0.25">
      <c r="A382" s="23" t="s">
        <v>250</v>
      </c>
      <c r="D382" s="18">
        <v>42403</v>
      </c>
      <c r="E382" s="19" t="s">
        <v>164</v>
      </c>
      <c r="F382" s="19" t="s">
        <v>165</v>
      </c>
      <c r="G382" s="19" t="s">
        <v>888</v>
      </c>
      <c r="H382" s="13">
        <v>19.899999999999999</v>
      </c>
      <c r="I382" s="18">
        <v>42403</v>
      </c>
      <c r="J382" s="19" t="s">
        <v>629</v>
      </c>
      <c r="K382" s="19" t="s">
        <v>255</v>
      </c>
      <c r="L382" s="19" t="s">
        <v>163</v>
      </c>
      <c r="M382" s="19" t="s">
        <v>51</v>
      </c>
      <c r="N382" s="19" t="s">
        <v>23</v>
      </c>
      <c r="O382" s="19" t="s">
        <v>49</v>
      </c>
      <c r="P382" s="19" t="s">
        <v>50</v>
      </c>
    </row>
    <row r="383" spans="1:16" x14ac:dyDescent="0.25">
      <c r="A383" s="23" t="s">
        <v>250</v>
      </c>
      <c r="D383" s="18">
        <v>42403</v>
      </c>
      <c r="E383" s="19" t="s">
        <v>124</v>
      </c>
      <c r="F383" s="19" t="s">
        <v>125</v>
      </c>
      <c r="G383" s="19" t="s">
        <v>888</v>
      </c>
      <c r="H383" s="13">
        <v>10.65</v>
      </c>
      <c r="I383" s="18">
        <v>42403</v>
      </c>
      <c r="J383" s="19" t="s">
        <v>628</v>
      </c>
      <c r="K383" s="19" t="s">
        <v>255</v>
      </c>
      <c r="L383" s="19" t="s">
        <v>123</v>
      </c>
      <c r="M383" s="19" t="s">
        <v>128</v>
      </c>
      <c r="N383" s="19" t="s">
        <v>23</v>
      </c>
      <c r="O383" s="19" t="s">
        <v>126</v>
      </c>
      <c r="P383" s="19" t="s">
        <v>127</v>
      </c>
    </row>
    <row r="384" spans="1:16" x14ac:dyDescent="0.25">
      <c r="A384" s="23" t="s">
        <v>250</v>
      </c>
      <c r="D384" s="18">
        <v>2</v>
      </c>
      <c r="E384" s="19" t="s">
        <v>237</v>
      </c>
      <c r="F384" s="19" t="s">
        <v>238</v>
      </c>
      <c r="G384" s="19" t="s">
        <v>889</v>
      </c>
      <c r="H384" s="13">
        <v>19.899999999999999</v>
      </c>
      <c r="I384" s="18">
        <v>42403</v>
      </c>
      <c r="J384" s="19" t="s">
        <v>352</v>
      </c>
      <c r="K384" s="19" t="s">
        <v>255</v>
      </c>
      <c r="L384" s="19" t="s">
        <v>236</v>
      </c>
      <c r="M384" s="19" t="s">
        <v>128</v>
      </c>
      <c r="N384" s="19" t="s">
        <v>23</v>
      </c>
      <c r="O384" s="19" t="s">
        <v>126</v>
      </c>
      <c r="P384" s="19" t="s">
        <v>127</v>
      </c>
    </row>
    <row r="385" spans="1:16" x14ac:dyDescent="0.25">
      <c r="A385" s="23" t="s">
        <v>250</v>
      </c>
      <c r="D385" s="18">
        <v>42403</v>
      </c>
      <c r="E385" s="19" t="s">
        <v>237</v>
      </c>
      <c r="F385" s="19" t="s">
        <v>238</v>
      </c>
      <c r="G385" s="19" t="s">
        <v>888</v>
      </c>
      <c r="H385" s="13">
        <v>19.899999999999999</v>
      </c>
      <c r="I385" s="18">
        <v>42403</v>
      </c>
      <c r="J385" s="19" t="s">
        <v>627</v>
      </c>
      <c r="K385" s="19" t="s">
        <v>255</v>
      </c>
      <c r="L385" s="19" t="s">
        <v>236</v>
      </c>
      <c r="M385" s="19" t="s">
        <v>128</v>
      </c>
      <c r="N385" s="19" t="s">
        <v>23</v>
      </c>
      <c r="O385" s="19" t="s">
        <v>126</v>
      </c>
      <c r="P385" s="19" t="s">
        <v>127</v>
      </c>
    </row>
    <row r="386" spans="1:16" x14ac:dyDescent="0.25">
      <c r="A386" s="23" t="s">
        <v>250</v>
      </c>
      <c r="D386" s="18">
        <v>2</v>
      </c>
      <c r="E386" s="19" t="s">
        <v>96</v>
      </c>
      <c r="F386" s="19" t="s">
        <v>97</v>
      </c>
      <c r="G386" s="19" t="s">
        <v>889</v>
      </c>
      <c r="H386" s="13">
        <v>10.65</v>
      </c>
      <c r="I386" s="18">
        <v>42404</v>
      </c>
      <c r="J386" s="19" t="s">
        <v>324</v>
      </c>
      <c r="K386" s="19" t="s">
        <v>255</v>
      </c>
      <c r="L386" s="19" t="s">
        <v>95</v>
      </c>
      <c r="M386" s="19" t="s">
        <v>92</v>
      </c>
      <c r="N386" s="19" t="s">
        <v>23</v>
      </c>
      <c r="O386" s="19" t="s">
        <v>41</v>
      </c>
      <c r="P386" s="19" t="s">
        <v>42</v>
      </c>
    </row>
    <row r="387" spans="1:16" x14ac:dyDescent="0.25">
      <c r="A387" s="23" t="s">
        <v>250</v>
      </c>
      <c r="D387" s="18">
        <v>42404</v>
      </c>
      <c r="E387" s="19" t="s">
        <v>96</v>
      </c>
      <c r="F387" s="19" t="s">
        <v>97</v>
      </c>
      <c r="G387" s="19" t="s">
        <v>888</v>
      </c>
      <c r="H387" s="13">
        <v>10.65</v>
      </c>
      <c r="I387" s="18">
        <v>42404</v>
      </c>
      <c r="J387" s="19" t="s">
        <v>630</v>
      </c>
      <c r="K387" s="19" t="s">
        <v>255</v>
      </c>
      <c r="L387" s="19" t="s">
        <v>95</v>
      </c>
      <c r="M387" s="19" t="s">
        <v>92</v>
      </c>
      <c r="N387" s="19" t="s">
        <v>23</v>
      </c>
      <c r="O387" s="19" t="s">
        <v>41</v>
      </c>
      <c r="P387" s="19" t="s">
        <v>42</v>
      </c>
    </row>
    <row r="388" spans="1:16" x14ac:dyDescent="0.25">
      <c r="A388" s="23" t="s">
        <v>250</v>
      </c>
      <c r="D388" s="18">
        <v>2</v>
      </c>
      <c r="E388" s="19" t="s">
        <v>245</v>
      </c>
      <c r="F388" s="19" t="s">
        <v>246</v>
      </c>
      <c r="G388" s="19" t="s">
        <v>889</v>
      </c>
      <c r="H388" s="13">
        <v>10.65</v>
      </c>
      <c r="I388" s="18">
        <v>42405</v>
      </c>
      <c r="J388" s="19" t="s">
        <v>496</v>
      </c>
      <c r="K388" s="19" t="s">
        <v>255</v>
      </c>
      <c r="L388" s="19" t="s">
        <v>244</v>
      </c>
      <c r="M388" s="19" t="s">
        <v>51</v>
      </c>
      <c r="N388" s="19" t="s">
        <v>23</v>
      </c>
      <c r="O388" s="19" t="s">
        <v>49</v>
      </c>
      <c r="P388" s="19" t="s">
        <v>50</v>
      </c>
    </row>
    <row r="389" spans="1:16" x14ac:dyDescent="0.25">
      <c r="A389" s="23" t="s">
        <v>250</v>
      </c>
      <c r="D389" s="18">
        <v>42405</v>
      </c>
      <c r="E389" s="19" t="s">
        <v>245</v>
      </c>
      <c r="F389" s="19" t="s">
        <v>246</v>
      </c>
      <c r="G389" s="19" t="s">
        <v>888</v>
      </c>
      <c r="H389" s="13">
        <v>10.65</v>
      </c>
      <c r="I389" s="18">
        <v>42405</v>
      </c>
      <c r="J389" s="19" t="s">
        <v>631</v>
      </c>
      <c r="K389" s="19" t="s">
        <v>255</v>
      </c>
      <c r="L389" s="19" t="s">
        <v>244</v>
      </c>
      <c r="M389" s="19" t="s">
        <v>51</v>
      </c>
      <c r="N389" s="19" t="s">
        <v>23</v>
      </c>
      <c r="O389" s="19" t="s">
        <v>49</v>
      </c>
      <c r="P389" s="19" t="s">
        <v>50</v>
      </c>
    </row>
    <row r="390" spans="1:16" x14ac:dyDescent="0.25">
      <c r="A390" s="23" t="s">
        <v>250</v>
      </c>
      <c r="D390" s="18">
        <v>2</v>
      </c>
      <c r="E390" s="19" t="s">
        <v>234</v>
      </c>
      <c r="F390" s="19" t="s">
        <v>235</v>
      </c>
      <c r="G390" s="19" t="s">
        <v>889</v>
      </c>
      <c r="H390" s="13">
        <v>128.30000000000001</v>
      </c>
      <c r="I390" s="18">
        <v>42406</v>
      </c>
      <c r="J390" s="19" t="s">
        <v>537</v>
      </c>
      <c r="K390" s="19" t="s">
        <v>255</v>
      </c>
      <c r="L390" s="19" t="s">
        <v>226</v>
      </c>
      <c r="M390" s="19" t="s">
        <v>229</v>
      </c>
      <c r="N390" s="19" t="s">
        <v>53</v>
      </c>
      <c r="O390" s="19" t="s">
        <v>132</v>
      </c>
      <c r="P390" s="19" t="s">
        <v>133</v>
      </c>
    </row>
    <row r="391" spans="1:16" x14ac:dyDescent="0.25">
      <c r="A391" s="23" t="s">
        <v>250</v>
      </c>
      <c r="D391" s="18">
        <v>42406</v>
      </c>
      <c r="E391" s="19" t="s">
        <v>234</v>
      </c>
      <c r="F391" s="19" t="s">
        <v>235</v>
      </c>
      <c r="G391" s="19" t="s">
        <v>888</v>
      </c>
      <c r="H391" s="13">
        <v>128.30000000000001</v>
      </c>
      <c r="I391" s="18">
        <v>42406</v>
      </c>
      <c r="J391" s="19" t="s">
        <v>632</v>
      </c>
      <c r="K391" s="19" t="s">
        <v>255</v>
      </c>
      <c r="L391" s="19" t="s">
        <v>226</v>
      </c>
      <c r="M391" s="19" t="s">
        <v>229</v>
      </c>
      <c r="N391" s="19" t="s">
        <v>53</v>
      </c>
      <c r="O391" s="19" t="s">
        <v>132</v>
      </c>
      <c r="P391" s="19" t="s">
        <v>133</v>
      </c>
    </row>
    <row r="392" spans="1:16" x14ac:dyDescent="0.25">
      <c r="A392" s="23" t="s">
        <v>250</v>
      </c>
      <c r="D392" s="18">
        <v>2</v>
      </c>
      <c r="E392" s="19" t="s">
        <v>60</v>
      </c>
      <c r="F392" s="19" t="s">
        <v>61</v>
      </c>
      <c r="G392" s="19" t="s">
        <v>889</v>
      </c>
      <c r="H392" s="13">
        <v>320.74</v>
      </c>
      <c r="I392" s="18">
        <v>42407</v>
      </c>
      <c r="J392" s="19" t="s">
        <v>279</v>
      </c>
      <c r="K392" s="19" t="s">
        <v>255</v>
      </c>
      <c r="L392" s="19" t="s">
        <v>59</v>
      </c>
      <c r="M392" s="19" t="s">
        <v>28</v>
      </c>
      <c r="N392" s="19" t="s">
        <v>23</v>
      </c>
      <c r="O392" s="19" t="s">
        <v>26</v>
      </c>
      <c r="P392" s="19" t="s">
        <v>27</v>
      </c>
    </row>
    <row r="393" spans="1:16" x14ac:dyDescent="0.25">
      <c r="A393" s="23" t="s">
        <v>250</v>
      </c>
      <c r="D393" s="18">
        <v>42407</v>
      </c>
      <c r="E393" s="19" t="s">
        <v>60</v>
      </c>
      <c r="F393" s="19" t="s">
        <v>61</v>
      </c>
      <c r="G393" s="19" t="s">
        <v>888</v>
      </c>
      <c r="H393" s="13">
        <v>320.74</v>
      </c>
      <c r="I393" s="18">
        <v>42407</v>
      </c>
      <c r="J393" s="19" t="s">
        <v>633</v>
      </c>
      <c r="K393" s="19" t="s">
        <v>255</v>
      </c>
      <c r="L393" s="19" t="s">
        <v>59</v>
      </c>
      <c r="M393" s="19" t="s">
        <v>28</v>
      </c>
      <c r="N393" s="19" t="s">
        <v>23</v>
      </c>
      <c r="O393" s="19" t="s">
        <v>26</v>
      </c>
      <c r="P393" s="19" t="s">
        <v>27</v>
      </c>
    </row>
    <row r="394" spans="1:16" x14ac:dyDescent="0.25">
      <c r="A394" s="23" t="s">
        <v>250</v>
      </c>
      <c r="D394" s="18">
        <v>2</v>
      </c>
      <c r="E394" s="19" t="s">
        <v>176</v>
      </c>
      <c r="F394" s="19" t="s">
        <v>177</v>
      </c>
      <c r="G394" s="19" t="s">
        <v>889</v>
      </c>
      <c r="H394" s="13">
        <v>128.35</v>
      </c>
      <c r="I394" s="18">
        <v>42408</v>
      </c>
      <c r="J394" s="19" t="s">
        <v>398</v>
      </c>
      <c r="K394" s="19" t="s">
        <v>255</v>
      </c>
      <c r="L394" s="19" t="s">
        <v>175</v>
      </c>
      <c r="M394" s="19" t="s">
        <v>137</v>
      </c>
      <c r="N394" s="19" t="s">
        <v>23</v>
      </c>
      <c r="O394" s="19" t="s">
        <v>126</v>
      </c>
      <c r="P394" s="19" t="s">
        <v>127</v>
      </c>
    </row>
    <row r="395" spans="1:16" x14ac:dyDescent="0.25">
      <c r="A395" s="23" t="s">
        <v>250</v>
      </c>
      <c r="D395" s="18">
        <v>42410</v>
      </c>
      <c r="E395" s="19" t="s">
        <v>64</v>
      </c>
      <c r="F395" s="19" t="s">
        <v>65</v>
      </c>
      <c r="G395" s="19" t="s">
        <v>888</v>
      </c>
      <c r="H395" s="13">
        <v>5135.8999999999996</v>
      </c>
      <c r="I395" s="18">
        <v>42410</v>
      </c>
      <c r="J395" s="19" t="s">
        <v>637</v>
      </c>
      <c r="K395" s="19" t="s">
        <v>255</v>
      </c>
      <c r="L395" s="19" t="s">
        <v>59</v>
      </c>
      <c r="M395" s="19" t="s">
        <v>28</v>
      </c>
      <c r="N395" s="19" t="s">
        <v>23</v>
      </c>
      <c r="O395" s="19" t="s">
        <v>26</v>
      </c>
      <c r="P395" s="19" t="s">
        <v>27</v>
      </c>
    </row>
    <row r="396" spans="1:16" x14ac:dyDescent="0.25">
      <c r="A396" s="23" t="s">
        <v>250</v>
      </c>
      <c r="D396" s="18">
        <v>2</v>
      </c>
      <c r="E396" s="19" t="s">
        <v>242</v>
      </c>
      <c r="F396" s="19" t="s">
        <v>243</v>
      </c>
      <c r="G396" s="19" t="s">
        <v>889</v>
      </c>
      <c r="H396" s="13">
        <v>5135.8999999999996</v>
      </c>
      <c r="I396" s="18">
        <v>42411</v>
      </c>
      <c r="J396" s="19" t="s">
        <v>460</v>
      </c>
      <c r="K396" s="19" t="s">
        <v>255</v>
      </c>
      <c r="L396" s="19" t="s">
        <v>239</v>
      </c>
      <c r="M396" s="19" t="s">
        <v>241</v>
      </c>
      <c r="N396" s="19" t="s">
        <v>53</v>
      </c>
      <c r="O396" s="19" t="s">
        <v>82</v>
      </c>
      <c r="P396" s="19" t="s">
        <v>83</v>
      </c>
    </row>
    <row r="397" spans="1:16" x14ac:dyDescent="0.25">
      <c r="A397" s="23" t="s">
        <v>250</v>
      </c>
      <c r="D397" s="18">
        <v>42411</v>
      </c>
      <c r="E397" s="19" t="s">
        <v>242</v>
      </c>
      <c r="F397" s="19" t="s">
        <v>243</v>
      </c>
      <c r="G397" s="19" t="s">
        <v>888</v>
      </c>
      <c r="H397" s="13">
        <v>5135.8999999999996</v>
      </c>
      <c r="I397" s="18">
        <v>42411</v>
      </c>
      <c r="J397" s="19" t="s">
        <v>638</v>
      </c>
      <c r="K397" s="19" t="s">
        <v>255</v>
      </c>
      <c r="L397" s="19" t="s">
        <v>239</v>
      </c>
      <c r="M397" s="19" t="s">
        <v>241</v>
      </c>
      <c r="N397" s="19" t="s">
        <v>53</v>
      </c>
      <c r="O397" s="19" t="s">
        <v>82</v>
      </c>
      <c r="P397" s="19" t="s">
        <v>83</v>
      </c>
    </row>
    <row r="398" spans="1:16" x14ac:dyDescent="0.25">
      <c r="A398" s="23" t="s">
        <v>250</v>
      </c>
      <c r="D398" s="18">
        <v>2</v>
      </c>
      <c r="E398" s="19" t="s">
        <v>159</v>
      </c>
      <c r="F398" s="19" t="s">
        <v>160</v>
      </c>
      <c r="G398" s="19" t="s">
        <v>889</v>
      </c>
      <c r="H398" s="13">
        <v>2567.9499999999998</v>
      </c>
      <c r="I398" s="18">
        <v>42414</v>
      </c>
      <c r="J398" s="19" t="s">
        <v>488</v>
      </c>
      <c r="K398" s="19" t="s">
        <v>255</v>
      </c>
      <c r="L398" s="19" t="s">
        <v>156</v>
      </c>
      <c r="M398" s="19" t="s">
        <v>88</v>
      </c>
      <c r="N398" s="19" t="s">
        <v>23</v>
      </c>
      <c r="O398" s="19" t="s">
        <v>49</v>
      </c>
      <c r="P398" s="19" t="s">
        <v>50</v>
      </c>
    </row>
    <row r="399" spans="1:16" x14ac:dyDescent="0.25">
      <c r="A399" s="23" t="s">
        <v>250</v>
      </c>
      <c r="D399" s="18">
        <v>42414</v>
      </c>
      <c r="E399" s="19" t="s">
        <v>159</v>
      </c>
      <c r="F399" s="19" t="s">
        <v>160</v>
      </c>
      <c r="G399" s="19" t="s">
        <v>888</v>
      </c>
      <c r="H399" s="13">
        <v>2567.9499999999998</v>
      </c>
      <c r="I399" s="18">
        <v>42414</v>
      </c>
      <c r="J399" s="19" t="s">
        <v>639</v>
      </c>
      <c r="K399" s="19" t="s">
        <v>255</v>
      </c>
      <c r="L399" s="19" t="s">
        <v>156</v>
      </c>
      <c r="M399" s="19" t="s">
        <v>88</v>
      </c>
      <c r="N399" s="19" t="s">
        <v>23</v>
      </c>
      <c r="O399" s="19" t="s">
        <v>49</v>
      </c>
      <c r="P399" s="19" t="s">
        <v>50</v>
      </c>
    </row>
    <row r="400" spans="1:16" x14ac:dyDescent="0.25">
      <c r="A400" s="23" t="s">
        <v>250</v>
      </c>
      <c r="D400" s="18">
        <v>2</v>
      </c>
      <c r="E400" s="19" t="s">
        <v>164</v>
      </c>
      <c r="F400" s="19" t="s">
        <v>165</v>
      </c>
      <c r="G400" s="19" t="s">
        <v>889</v>
      </c>
      <c r="H400" s="13">
        <v>2399.9499999999998</v>
      </c>
      <c r="I400" s="18">
        <v>42415</v>
      </c>
      <c r="J400" s="19" t="s">
        <v>468</v>
      </c>
      <c r="K400" s="19" t="s">
        <v>255</v>
      </c>
      <c r="L400" s="19" t="s">
        <v>163</v>
      </c>
      <c r="M400" s="19" t="s">
        <v>51</v>
      </c>
      <c r="N400" s="19" t="s">
        <v>23</v>
      </c>
      <c r="O400" s="19" t="s">
        <v>49</v>
      </c>
      <c r="P400" s="19" t="s">
        <v>50</v>
      </c>
    </row>
    <row r="401" spans="1:16" x14ac:dyDescent="0.25">
      <c r="A401" s="23" t="s">
        <v>250</v>
      </c>
      <c r="D401" s="18">
        <v>42415</v>
      </c>
      <c r="E401" s="19" t="s">
        <v>164</v>
      </c>
      <c r="F401" s="19" t="s">
        <v>165</v>
      </c>
      <c r="G401" s="19" t="s">
        <v>888</v>
      </c>
      <c r="H401" s="13">
        <v>2399.9499999999998</v>
      </c>
      <c r="I401" s="18">
        <v>42415</v>
      </c>
      <c r="J401" s="19" t="s">
        <v>640</v>
      </c>
      <c r="K401" s="19" t="s">
        <v>255</v>
      </c>
      <c r="L401" s="19" t="s">
        <v>163</v>
      </c>
      <c r="M401" s="19" t="s">
        <v>51</v>
      </c>
      <c r="N401" s="19" t="s">
        <v>23</v>
      </c>
      <c r="O401" s="19" t="s">
        <v>49</v>
      </c>
      <c r="P401" s="19" t="s">
        <v>50</v>
      </c>
    </row>
    <row r="402" spans="1:16" x14ac:dyDescent="0.25">
      <c r="A402" s="23" t="s">
        <v>250</v>
      </c>
      <c r="D402" s="18">
        <v>2</v>
      </c>
      <c r="E402" s="19" t="s">
        <v>124</v>
      </c>
      <c r="F402" s="19" t="s">
        <v>125</v>
      </c>
      <c r="G402" s="19" t="s">
        <v>889</v>
      </c>
      <c r="H402" s="13">
        <v>5135.8999999999996</v>
      </c>
      <c r="I402" s="18">
        <v>42416</v>
      </c>
      <c r="J402" s="19" t="s">
        <v>436</v>
      </c>
      <c r="K402" s="19" t="s">
        <v>255</v>
      </c>
      <c r="L402" s="19" t="s">
        <v>123</v>
      </c>
      <c r="M402" s="19" t="s">
        <v>128</v>
      </c>
      <c r="N402" s="19" t="s">
        <v>23</v>
      </c>
      <c r="O402" s="19" t="s">
        <v>126</v>
      </c>
      <c r="P402" s="19" t="s">
        <v>127</v>
      </c>
    </row>
    <row r="403" spans="1:16" x14ac:dyDescent="0.25">
      <c r="A403" s="23" t="s">
        <v>250</v>
      </c>
      <c r="D403" s="18">
        <v>42416</v>
      </c>
      <c r="E403" s="19" t="s">
        <v>124</v>
      </c>
      <c r="F403" s="19" t="s">
        <v>125</v>
      </c>
      <c r="G403" s="19" t="s">
        <v>888</v>
      </c>
      <c r="H403" s="13">
        <v>5135.8999999999996</v>
      </c>
      <c r="I403" s="18">
        <v>42416</v>
      </c>
      <c r="J403" s="19" t="s">
        <v>641</v>
      </c>
      <c r="K403" s="19" t="s">
        <v>255</v>
      </c>
      <c r="L403" s="19" t="s">
        <v>123</v>
      </c>
      <c r="M403" s="19" t="s">
        <v>128</v>
      </c>
      <c r="N403" s="19" t="s">
        <v>23</v>
      </c>
      <c r="O403" s="19" t="s">
        <v>126</v>
      </c>
      <c r="P403" s="19" t="s">
        <v>127</v>
      </c>
    </row>
    <row r="404" spans="1:16" x14ac:dyDescent="0.25">
      <c r="A404" s="23" t="s">
        <v>250</v>
      </c>
      <c r="D404" s="18">
        <v>2</v>
      </c>
      <c r="E404" s="19" t="s">
        <v>237</v>
      </c>
      <c r="F404" s="19" t="s">
        <v>238</v>
      </c>
      <c r="G404" s="19" t="s">
        <v>889</v>
      </c>
      <c r="H404" s="13">
        <v>2399.9499999999998</v>
      </c>
      <c r="I404" s="18">
        <v>42417</v>
      </c>
      <c r="J404" s="19" t="s">
        <v>363</v>
      </c>
      <c r="K404" s="19" t="s">
        <v>255</v>
      </c>
      <c r="L404" s="19" t="s">
        <v>236</v>
      </c>
      <c r="M404" s="19" t="s">
        <v>128</v>
      </c>
      <c r="N404" s="19" t="s">
        <v>23</v>
      </c>
      <c r="O404" s="19" t="s">
        <v>126</v>
      </c>
      <c r="P404" s="19" t="s">
        <v>127</v>
      </c>
    </row>
    <row r="405" spans="1:16" x14ac:dyDescent="0.25">
      <c r="A405" s="23" t="s">
        <v>250</v>
      </c>
      <c r="D405" s="18">
        <v>42417</v>
      </c>
      <c r="E405" s="19" t="s">
        <v>237</v>
      </c>
      <c r="F405" s="19" t="s">
        <v>238</v>
      </c>
      <c r="G405" s="19" t="s">
        <v>888</v>
      </c>
      <c r="H405" s="13">
        <v>2399.9499999999998</v>
      </c>
      <c r="I405" s="18">
        <v>42417</v>
      </c>
      <c r="J405" s="19" t="s">
        <v>643</v>
      </c>
      <c r="K405" s="19" t="s">
        <v>255</v>
      </c>
      <c r="L405" s="19" t="s">
        <v>236</v>
      </c>
      <c r="M405" s="19" t="s">
        <v>128</v>
      </c>
      <c r="N405" s="19" t="s">
        <v>23</v>
      </c>
      <c r="O405" s="19" t="s">
        <v>126</v>
      </c>
      <c r="P405" s="19" t="s">
        <v>127</v>
      </c>
    </row>
    <row r="406" spans="1:16" x14ac:dyDescent="0.25">
      <c r="A406" s="23" t="s">
        <v>250</v>
      </c>
      <c r="D406" s="18">
        <v>2</v>
      </c>
      <c r="E406" s="19" t="s">
        <v>96</v>
      </c>
      <c r="F406" s="19" t="s">
        <v>97</v>
      </c>
      <c r="G406" s="19" t="s">
        <v>889</v>
      </c>
      <c r="H406" s="13">
        <v>10.65</v>
      </c>
      <c r="I406" s="18">
        <v>42417</v>
      </c>
      <c r="J406" s="19" t="s">
        <v>325</v>
      </c>
      <c r="K406" s="19" t="s">
        <v>255</v>
      </c>
      <c r="L406" s="19" t="s">
        <v>95</v>
      </c>
      <c r="M406" s="19" t="s">
        <v>92</v>
      </c>
      <c r="N406" s="19" t="s">
        <v>23</v>
      </c>
      <c r="O406" s="19" t="s">
        <v>41</v>
      </c>
      <c r="P406" s="19" t="s">
        <v>42</v>
      </c>
    </row>
    <row r="407" spans="1:16" x14ac:dyDescent="0.25">
      <c r="A407" s="23" t="s">
        <v>250</v>
      </c>
      <c r="D407" s="18">
        <v>42417</v>
      </c>
      <c r="E407" s="19" t="s">
        <v>96</v>
      </c>
      <c r="F407" s="19" t="s">
        <v>97</v>
      </c>
      <c r="G407" s="19" t="s">
        <v>888</v>
      </c>
      <c r="H407" s="13">
        <v>10.65</v>
      </c>
      <c r="I407" s="18">
        <v>42417</v>
      </c>
      <c r="J407" s="19" t="s">
        <v>642</v>
      </c>
      <c r="K407" s="19" t="s">
        <v>255</v>
      </c>
      <c r="L407" s="19" t="s">
        <v>95</v>
      </c>
      <c r="M407" s="19" t="s">
        <v>92</v>
      </c>
      <c r="N407" s="19" t="s">
        <v>23</v>
      </c>
      <c r="O407" s="19" t="s">
        <v>41</v>
      </c>
      <c r="P407" s="19" t="s">
        <v>42</v>
      </c>
    </row>
    <row r="408" spans="1:16" x14ac:dyDescent="0.25">
      <c r="A408" s="23" t="s">
        <v>250</v>
      </c>
      <c r="D408" s="18">
        <v>2</v>
      </c>
      <c r="E408" s="19" t="s">
        <v>245</v>
      </c>
      <c r="F408" s="19" t="s">
        <v>246</v>
      </c>
      <c r="G408" s="19" t="s">
        <v>889</v>
      </c>
      <c r="H408" s="13">
        <v>2567.9499999999998</v>
      </c>
      <c r="I408" s="18">
        <v>42418</v>
      </c>
      <c r="J408" s="19" t="s">
        <v>520</v>
      </c>
      <c r="K408" s="19" t="s">
        <v>255</v>
      </c>
      <c r="L408" s="19" t="s">
        <v>244</v>
      </c>
      <c r="M408" s="19" t="s">
        <v>51</v>
      </c>
      <c r="N408" s="19" t="s">
        <v>23</v>
      </c>
      <c r="O408" s="19" t="s">
        <v>49</v>
      </c>
      <c r="P408" s="19" t="s">
        <v>50</v>
      </c>
    </row>
    <row r="409" spans="1:16" x14ac:dyDescent="0.25">
      <c r="A409" s="23" t="s">
        <v>250</v>
      </c>
      <c r="D409" s="18">
        <v>42418</v>
      </c>
      <c r="E409" s="19" t="s">
        <v>245</v>
      </c>
      <c r="F409" s="19" t="s">
        <v>246</v>
      </c>
      <c r="G409" s="19" t="s">
        <v>888</v>
      </c>
      <c r="H409" s="13">
        <v>2567.9499999999998</v>
      </c>
      <c r="I409" s="18">
        <v>42418</v>
      </c>
      <c r="J409" s="19" t="s">
        <v>645</v>
      </c>
      <c r="K409" s="19" t="s">
        <v>255</v>
      </c>
      <c r="L409" s="19" t="s">
        <v>244</v>
      </c>
      <c r="M409" s="19" t="s">
        <v>51</v>
      </c>
      <c r="N409" s="19" t="s">
        <v>23</v>
      </c>
      <c r="O409" s="19" t="s">
        <v>49</v>
      </c>
      <c r="P409" s="19" t="s">
        <v>50</v>
      </c>
    </row>
    <row r="410" spans="1:16" x14ac:dyDescent="0.25">
      <c r="A410" s="23" t="s">
        <v>250</v>
      </c>
      <c r="D410" s="18">
        <v>2</v>
      </c>
      <c r="E410" s="19" t="s">
        <v>234</v>
      </c>
      <c r="F410" s="19" t="s">
        <v>235</v>
      </c>
      <c r="G410" s="19" t="s">
        <v>889</v>
      </c>
      <c r="H410" s="13">
        <v>171.1</v>
      </c>
      <c r="I410" s="18">
        <v>42418</v>
      </c>
      <c r="J410" s="19" t="s">
        <v>538</v>
      </c>
      <c r="K410" s="19" t="s">
        <v>255</v>
      </c>
      <c r="L410" s="19" t="s">
        <v>226</v>
      </c>
      <c r="M410" s="19" t="s">
        <v>229</v>
      </c>
      <c r="N410" s="19" t="s">
        <v>53</v>
      </c>
      <c r="O410" s="19" t="s">
        <v>132</v>
      </c>
      <c r="P410" s="19" t="s">
        <v>133</v>
      </c>
    </row>
    <row r="411" spans="1:16" x14ac:dyDescent="0.25">
      <c r="A411" s="23" t="s">
        <v>250</v>
      </c>
      <c r="D411" s="18">
        <v>42418</v>
      </c>
      <c r="E411" s="19" t="s">
        <v>234</v>
      </c>
      <c r="F411" s="19" t="s">
        <v>235</v>
      </c>
      <c r="G411" s="19" t="s">
        <v>888</v>
      </c>
      <c r="H411" s="13">
        <v>171.1</v>
      </c>
      <c r="I411" s="18">
        <v>42418</v>
      </c>
      <c r="J411" s="19" t="s">
        <v>647</v>
      </c>
      <c r="K411" s="19" t="s">
        <v>255</v>
      </c>
      <c r="L411" s="19" t="s">
        <v>226</v>
      </c>
      <c r="M411" s="19" t="s">
        <v>229</v>
      </c>
      <c r="N411" s="19" t="s">
        <v>53</v>
      </c>
      <c r="O411" s="19" t="s">
        <v>132</v>
      </c>
      <c r="P411" s="19" t="s">
        <v>133</v>
      </c>
    </row>
    <row r="412" spans="1:16" x14ac:dyDescent="0.25">
      <c r="A412" s="23" t="s">
        <v>250</v>
      </c>
      <c r="D412" s="18">
        <v>2</v>
      </c>
      <c r="E412" s="19" t="s">
        <v>60</v>
      </c>
      <c r="F412" s="19" t="s">
        <v>61</v>
      </c>
      <c r="G412" s="19" t="s">
        <v>889</v>
      </c>
      <c r="H412" s="13">
        <v>2567.9499999999998</v>
      </c>
      <c r="I412" s="18">
        <v>42419</v>
      </c>
      <c r="J412" s="19" t="s">
        <v>299</v>
      </c>
      <c r="K412" s="19" t="s">
        <v>255</v>
      </c>
      <c r="L412" s="19" t="s">
        <v>59</v>
      </c>
      <c r="M412" s="19" t="s">
        <v>28</v>
      </c>
      <c r="N412" s="19" t="s">
        <v>23</v>
      </c>
      <c r="O412" s="19" t="s">
        <v>26</v>
      </c>
      <c r="P412" s="19" t="s">
        <v>27</v>
      </c>
    </row>
    <row r="413" spans="1:16" x14ac:dyDescent="0.25">
      <c r="A413" s="23" t="s">
        <v>250</v>
      </c>
      <c r="D413" s="18">
        <v>42419</v>
      </c>
      <c r="E413" s="19" t="s">
        <v>60</v>
      </c>
      <c r="F413" s="19" t="s">
        <v>61</v>
      </c>
      <c r="G413" s="19" t="s">
        <v>888</v>
      </c>
      <c r="H413" s="13">
        <v>2567.9499999999998</v>
      </c>
      <c r="I413" s="18">
        <v>42419</v>
      </c>
      <c r="J413" s="19" t="s">
        <v>650</v>
      </c>
      <c r="K413" s="19" t="s">
        <v>255</v>
      </c>
      <c r="L413" s="19" t="s">
        <v>59</v>
      </c>
      <c r="M413" s="19" t="s">
        <v>28</v>
      </c>
      <c r="N413" s="19" t="s">
        <v>23</v>
      </c>
      <c r="O413" s="19" t="s">
        <v>26</v>
      </c>
      <c r="P413" s="19" t="s">
        <v>27</v>
      </c>
    </row>
    <row r="414" spans="1:16" x14ac:dyDescent="0.25">
      <c r="A414" s="23" t="s">
        <v>250</v>
      </c>
      <c r="D414" s="18">
        <v>2</v>
      </c>
      <c r="E414" s="19" t="s">
        <v>60</v>
      </c>
      <c r="F414" s="19" t="s">
        <v>61</v>
      </c>
      <c r="G414" s="19" t="s">
        <v>889</v>
      </c>
      <c r="H414" s="13">
        <v>342.19</v>
      </c>
      <c r="I414" s="18">
        <v>42419</v>
      </c>
      <c r="J414" s="19" t="s">
        <v>280</v>
      </c>
      <c r="K414" s="19" t="s">
        <v>255</v>
      </c>
      <c r="L414" s="19" t="s">
        <v>59</v>
      </c>
      <c r="M414" s="19" t="s">
        <v>28</v>
      </c>
      <c r="N414" s="19" t="s">
        <v>23</v>
      </c>
      <c r="O414" s="19" t="s">
        <v>26</v>
      </c>
      <c r="P414" s="19" t="s">
        <v>27</v>
      </c>
    </row>
    <row r="415" spans="1:16" x14ac:dyDescent="0.25">
      <c r="A415" s="23" t="s">
        <v>250</v>
      </c>
      <c r="D415" s="18">
        <v>42419</v>
      </c>
      <c r="E415" s="19" t="s">
        <v>60</v>
      </c>
      <c r="F415" s="19" t="s">
        <v>61</v>
      </c>
      <c r="G415" s="19" t="s">
        <v>888</v>
      </c>
      <c r="H415" s="13">
        <v>342.19</v>
      </c>
      <c r="I415" s="18">
        <v>42419</v>
      </c>
      <c r="J415" s="19" t="s">
        <v>649</v>
      </c>
      <c r="K415" s="19" t="s">
        <v>255</v>
      </c>
      <c r="L415" s="19" t="s">
        <v>59</v>
      </c>
      <c r="M415" s="19" t="s">
        <v>28</v>
      </c>
      <c r="N415" s="19" t="s">
        <v>23</v>
      </c>
      <c r="O415" s="19" t="s">
        <v>26</v>
      </c>
      <c r="P415" s="19" t="s">
        <v>27</v>
      </c>
    </row>
    <row r="416" spans="1:16" x14ac:dyDescent="0.25">
      <c r="A416" s="23" t="s">
        <v>250</v>
      </c>
      <c r="D416" s="18">
        <v>2</v>
      </c>
      <c r="E416" s="19" t="s">
        <v>245</v>
      </c>
      <c r="F416" s="19" t="s">
        <v>246</v>
      </c>
      <c r="G416" s="19" t="s">
        <v>889</v>
      </c>
      <c r="H416" s="13">
        <v>2567.9499999999998</v>
      </c>
      <c r="I416" s="18">
        <v>42420</v>
      </c>
      <c r="J416" s="19" t="s">
        <v>522</v>
      </c>
      <c r="K416" s="19" t="s">
        <v>255</v>
      </c>
      <c r="L416" s="19" t="s">
        <v>244</v>
      </c>
      <c r="M416" s="19" t="s">
        <v>51</v>
      </c>
      <c r="N416" s="19" t="s">
        <v>23</v>
      </c>
      <c r="O416" s="19" t="s">
        <v>49</v>
      </c>
      <c r="P416" s="19" t="s">
        <v>50</v>
      </c>
    </row>
    <row r="417" spans="1:16" x14ac:dyDescent="0.25">
      <c r="A417" s="23" t="s">
        <v>250</v>
      </c>
      <c r="D417" s="18">
        <v>42420</v>
      </c>
      <c r="E417" s="19" t="s">
        <v>245</v>
      </c>
      <c r="F417" s="19" t="s">
        <v>246</v>
      </c>
      <c r="G417" s="19" t="s">
        <v>888</v>
      </c>
      <c r="H417" s="13">
        <v>2567.9499999999998</v>
      </c>
      <c r="I417" s="18">
        <v>42420</v>
      </c>
      <c r="J417" s="19" t="s">
        <v>654</v>
      </c>
      <c r="K417" s="19" t="s">
        <v>255</v>
      </c>
      <c r="L417" s="19" t="s">
        <v>244</v>
      </c>
      <c r="M417" s="19" t="s">
        <v>51</v>
      </c>
      <c r="N417" s="19" t="s">
        <v>23</v>
      </c>
      <c r="O417" s="19" t="s">
        <v>49</v>
      </c>
      <c r="P417" s="19" t="s">
        <v>50</v>
      </c>
    </row>
    <row r="418" spans="1:16" x14ac:dyDescent="0.25">
      <c r="A418" s="23" t="s">
        <v>250</v>
      </c>
      <c r="D418" s="18">
        <v>2</v>
      </c>
      <c r="E418" s="19" t="s">
        <v>64</v>
      </c>
      <c r="F418" s="19" t="s">
        <v>65</v>
      </c>
      <c r="G418" s="19" t="s">
        <v>889</v>
      </c>
      <c r="H418" s="13">
        <v>2567.9499999999998</v>
      </c>
      <c r="I418" s="18">
        <v>42420</v>
      </c>
      <c r="J418" s="19" t="s">
        <v>386</v>
      </c>
      <c r="K418" s="19" t="s">
        <v>255</v>
      </c>
      <c r="L418" s="19" t="s">
        <v>59</v>
      </c>
      <c r="M418" s="19" t="s">
        <v>28</v>
      </c>
      <c r="N418" s="19" t="s">
        <v>23</v>
      </c>
      <c r="O418" s="19" t="s">
        <v>26</v>
      </c>
      <c r="P418" s="19" t="s">
        <v>27</v>
      </c>
    </row>
    <row r="419" spans="1:16" x14ac:dyDescent="0.25">
      <c r="A419" s="23" t="s">
        <v>250</v>
      </c>
      <c r="D419" s="18">
        <v>42420</v>
      </c>
      <c r="E419" s="19" t="s">
        <v>64</v>
      </c>
      <c r="F419" s="19" t="s">
        <v>65</v>
      </c>
      <c r="G419" s="19" t="s">
        <v>888</v>
      </c>
      <c r="H419" s="13">
        <v>2567.9499999999998</v>
      </c>
      <c r="I419" s="18">
        <v>42420</v>
      </c>
      <c r="J419" s="19" t="s">
        <v>652</v>
      </c>
      <c r="K419" s="19" t="s">
        <v>255</v>
      </c>
      <c r="L419" s="19" t="s">
        <v>59</v>
      </c>
      <c r="M419" s="19" t="s">
        <v>28</v>
      </c>
      <c r="N419" s="19" t="s">
        <v>23</v>
      </c>
      <c r="O419" s="19" t="s">
        <v>26</v>
      </c>
      <c r="P419" s="19" t="s">
        <v>27</v>
      </c>
    </row>
    <row r="420" spans="1:16" x14ac:dyDescent="0.25">
      <c r="A420" s="23" t="s">
        <v>250</v>
      </c>
      <c r="D420" s="18">
        <v>2</v>
      </c>
      <c r="E420" s="19" t="s">
        <v>242</v>
      </c>
      <c r="F420" s="19" t="s">
        <v>243</v>
      </c>
      <c r="G420" s="19" t="s">
        <v>889</v>
      </c>
      <c r="H420" s="13">
        <v>256.58999999999997</v>
      </c>
      <c r="I420" s="18">
        <v>42421</v>
      </c>
      <c r="J420" s="19" t="s">
        <v>448</v>
      </c>
      <c r="K420" s="19" t="s">
        <v>255</v>
      </c>
      <c r="L420" s="19" t="s">
        <v>239</v>
      </c>
      <c r="M420" s="19" t="s">
        <v>241</v>
      </c>
      <c r="N420" s="19" t="s">
        <v>53</v>
      </c>
      <c r="O420" s="19" t="s">
        <v>82</v>
      </c>
      <c r="P420" s="19" t="s">
        <v>83</v>
      </c>
    </row>
    <row r="421" spans="1:16" x14ac:dyDescent="0.25">
      <c r="A421" s="23" t="s">
        <v>250</v>
      </c>
      <c r="D421" s="18">
        <v>42837</v>
      </c>
      <c r="E421" s="19" t="s">
        <v>36</v>
      </c>
      <c r="F421" s="19" t="s">
        <v>37</v>
      </c>
      <c r="G421" s="19" t="s">
        <v>888</v>
      </c>
      <c r="H421" s="13">
        <v>1405.87</v>
      </c>
      <c r="I421" s="18">
        <v>43349</v>
      </c>
      <c r="J421" s="19" t="s">
        <v>819</v>
      </c>
      <c r="K421" s="19" t="s">
        <v>255</v>
      </c>
      <c r="L421" s="19" t="s">
        <v>35</v>
      </c>
      <c r="M421" s="19" t="s">
        <v>28</v>
      </c>
      <c r="N421" s="19" t="s">
        <v>23</v>
      </c>
      <c r="O421" s="19" t="s">
        <v>26</v>
      </c>
      <c r="P421" s="19" t="s">
        <v>27</v>
      </c>
    </row>
    <row r="422" spans="1:16" x14ac:dyDescent="0.25">
      <c r="A422" s="23" t="s">
        <v>250</v>
      </c>
      <c r="D422" s="18">
        <v>42837</v>
      </c>
      <c r="E422" s="19" t="s">
        <v>118</v>
      </c>
      <c r="F422" s="19" t="s">
        <v>119</v>
      </c>
      <c r="G422" s="19" t="s">
        <v>888</v>
      </c>
      <c r="H422" s="13">
        <v>1405.87</v>
      </c>
      <c r="I422" s="18">
        <v>43349</v>
      </c>
      <c r="J422" s="19" t="s">
        <v>820</v>
      </c>
      <c r="K422" s="19" t="s">
        <v>255</v>
      </c>
      <c r="L422" s="19" t="s">
        <v>117</v>
      </c>
      <c r="M422" s="19" t="s">
        <v>88</v>
      </c>
      <c r="N422" s="19" t="s">
        <v>23</v>
      </c>
      <c r="O422" s="19" t="s">
        <v>49</v>
      </c>
      <c r="P422" s="19" t="s">
        <v>50</v>
      </c>
    </row>
    <row r="423" spans="1:16" x14ac:dyDescent="0.25">
      <c r="A423" s="23" t="s">
        <v>250</v>
      </c>
      <c r="D423" s="18">
        <v>42837</v>
      </c>
      <c r="E423" s="19" t="s">
        <v>106</v>
      </c>
      <c r="F423" s="19" t="s">
        <v>107</v>
      </c>
      <c r="G423" s="19" t="s">
        <v>888</v>
      </c>
      <c r="H423" s="13">
        <v>230.05</v>
      </c>
      <c r="I423" s="18">
        <v>43349</v>
      </c>
      <c r="J423" s="19" t="s">
        <v>821</v>
      </c>
      <c r="K423" s="19" t="s">
        <v>255</v>
      </c>
      <c r="L423" s="19" t="s">
        <v>105</v>
      </c>
      <c r="M423" s="19" t="s">
        <v>88</v>
      </c>
      <c r="N423" s="19" t="s">
        <v>23</v>
      </c>
      <c r="O423" s="19" t="s">
        <v>49</v>
      </c>
      <c r="P423" s="19" t="s">
        <v>50</v>
      </c>
    </row>
    <row r="424" spans="1:16" x14ac:dyDescent="0.25">
      <c r="A424" s="23" t="s">
        <v>250</v>
      </c>
      <c r="D424" s="18">
        <v>42837</v>
      </c>
      <c r="E424" s="19" t="s">
        <v>218</v>
      </c>
      <c r="F424" s="19" t="s">
        <v>219</v>
      </c>
      <c r="G424" s="19" t="s">
        <v>888</v>
      </c>
      <c r="H424" s="13">
        <v>1576.67</v>
      </c>
      <c r="I424" s="18">
        <v>43349</v>
      </c>
      <c r="J424" s="19" t="s">
        <v>822</v>
      </c>
      <c r="K424" s="19" t="s">
        <v>255</v>
      </c>
      <c r="L424" s="19" t="s">
        <v>217</v>
      </c>
      <c r="M424" s="19" t="s">
        <v>220</v>
      </c>
      <c r="N424" s="19" t="s">
        <v>145</v>
      </c>
      <c r="O424" s="19" t="s">
        <v>33</v>
      </c>
      <c r="P424" s="19" t="s">
        <v>34</v>
      </c>
    </row>
    <row r="425" spans="1:16" x14ac:dyDescent="0.25">
      <c r="A425" s="23" t="s">
        <v>250</v>
      </c>
      <c r="D425" s="18">
        <v>42837</v>
      </c>
      <c r="E425" s="19" t="s">
        <v>183</v>
      </c>
      <c r="F425" s="19" t="s">
        <v>184</v>
      </c>
      <c r="G425" s="19" t="s">
        <v>888</v>
      </c>
      <c r="H425" s="13">
        <v>225.01</v>
      </c>
      <c r="I425" s="18">
        <v>43349</v>
      </c>
      <c r="J425" s="19" t="s">
        <v>826</v>
      </c>
      <c r="K425" s="19" t="s">
        <v>255</v>
      </c>
      <c r="L425" s="19" t="s">
        <v>182</v>
      </c>
      <c r="M425" s="19" t="s">
        <v>410</v>
      </c>
      <c r="N425" s="19" t="s">
        <v>30</v>
      </c>
      <c r="O425" s="19" t="s">
        <v>33</v>
      </c>
      <c r="P425" s="19" t="s">
        <v>34</v>
      </c>
    </row>
    <row r="426" spans="1:16" x14ac:dyDescent="0.25">
      <c r="A426" s="23" t="s">
        <v>250</v>
      </c>
      <c r="D426" s="18">
        <v>42837</v>
      </c>
      <c r="E426" s="19" t="s">
        <v>54</v>
      </c>
      <c r="F426" s="19" t="s">
        <v>55</v>
      </c>
      <c r="G426" s="19" t="s">
        <v>888</v>
      </c>
      <c r="H426" s="13">
        <v>1405.89</v>
      </c>
      <c r="I426" s="18">
        <v>43349</v>
      </c>
      <c r="J426" s="19" t="s">
        <v>827</v>
      </c>
      <c r="K426" s="19" t="s">
        <v>255</v>
      </c>
      <c r="L426" s="19" t="s">
        <v>52</v>
      </c>
      <c r="M426" s="19" t="s">
        <v>58</v>
      </c>
      <c r="N426" s="19" t="s">
        <v>53</v>
      </c>
      <c r="O426" s="19" t="s">
        <v>56</v>
      </c>
      <c r="P426" s="19" t="s">
        <v>57</v>
      </c>
    </row>
    <row r="427" spans="1:16" x14ac:dyDescent="0.25">
      <c r="A427" s="23" t="s">
        <v>250</v>
      </c>
      <c r="D427" s="18">
        <v>42837</v>
      </c>
      <c r="E427" s="19" t="s">
        <v>154</v>
      </c>
      <c r="F427" s="19" t="s">
        <v>155</v>
      </c>
      <c r="G427" s="19" t="s">
        <v>888</v>
      </c>
      <c r="H427" s="13">
        <v>230.05</v>
      </c>
      <c r="I427" s="18">
        <v>43349</v>
      </c>
      <c r="J427" s="19" t="s">
        <v>828</v>
      </c>
      <c r="K427" s="19" t="s">
        <v>255</v>
      </c>
      <c r="L427" s="19" t="s">
        <v>153</v>
      </c>
      <c r="M427" s="19" t="s">
        <v>43</v>
      </c>
      <c r="N427" s="19" t="s">
        <v>23</v>
      </c>
      <c r="O427" s="19" t="s">
        <v>41</v>
      </c>
      <c r="P427" s="19" t="s">
        <v>42</v>
      </c>
    </row>
    <row r="428" spans="1:16" x14ac:dyDescent="0.25">
      <c r="A428" s="23" t="s">
        <v>250</v>
      </c>
      <c r="D428" s="18">
        <v>42837</v>
      </c>
      <c r="E428" s="19" t="s">
        <v>96</v>
      </c>
      <c r="F428" s="19" t="s">
        <v>97</v>
      </c>
      <c r="G428" s="19" t="s">
        <v>888</v>
      </c>
      <c r="H428" s="13">
        <v>1405.87</v>
      </c>
      <c r="I428" s="18">
        <v>43349</v>
      </c>
      <c r="J428" s="19" t="s">
        <v>816</v>
      </c>
      <c r="K428" s="19" t="s">
        <v>255</v>
      </c>
      <c r="L428" s="19" t="s">
        <v>95</v>
      </c>
      <c r="M428" s="19" t="s">
        <v>92</v>
      </c>
      <c r="N428" s="19" t="s">
        <v>23</v>
      </c>
      <c r="O428" s="19" t="s">
        <v>41</v>
      </c>
      <c r="P428" s="19" t="s">
        <v>42</v>
      </c>
    </row>
    <row r="429" spans="1:16" x14ac:dyDescent="0.25">
      <c r="A429" s="23" t="s">
        <v>250</v>
      </c>
      <c r="D429" s="18">
        <v>42837</v>
      </c>
      <c r="E429" s="19" t="s">
        <v>60</v>
      </c>
      <c r="F429" s="19" t="s">
        <v>61</v>
      </c>
      <c r="G429" s="19" t="s">
        <v>888</v>
      </c>
      <c r="H429" s="13">
        <v>938.93</v>
      </c>
      <c r="I429" s="18">
        <v>43349</v>
      </c>
      <c r="J429" s="19" t="s">
        <v>811</v>
      </c>
      <c r="K429" s="19" t="s">
        <v>255</v>
      </c>
      <c r="L429" s="19" t="s">
        <v>188</v>
      </c>
      <c r="M429" s="19" t="s">
        <v>189</v>
      </c>
      <c r="N429" s="19" t="s">
        <v>23</v>
      </c>
      <c r="O429" s="19" t="s">
        <v>26</v>
      </c>
      <c r="P429" s="19" t="s">
        <v>27</v>
      </c>
    </row>
    <row r="430" spans="1:16" x14ac:dyDescent="0.25">
      <c r="A430" s="23" t="s">
        <v>250</v>
      </c>
      <c r="D430" s="18">
        <v>42837</v>
      </c>
      <c r="E430" s="19" t="s">
        <v>215</v>
      </c>
      <c r="F430" s="19" t="s">
        <v>216</v>
      </c>
      <c r="G430" s="19" t="s">
        <v>888</v>
      </c>
      <c r="H430" s="13">
        <v>1206.43</v>
      </c>
      <c r="I430" s="18">
        <v>43349</v>
      </c>
      <c r="J430" s="19" t="s">
        <v>831</v>
      </c>
      <c r="K430" s="19" t="s">
        <v>255</v>
      </c>
      <c r="L430" s="19" t="s">
        <v>212</v>
      </c>
      <c r="M430" s="19" t="s">
        <v>51</v>
      </c>
      <c r="N430" s="19" t="s">
        <v>23</v>
      </c>
      <c r="O430" s="19" t="s">
        <v>49</v>
      </c>
      <c r="P430" s="19" t="s">
        <v>50</v>
      </c>
    </row>
    <row r="431" spans="1:16" x14ac:dyDescent="0.25">
      <c r="A431" s="23" t="s">
        <v>250</v>
      </c>
      <c r="D431" s="18">
        <v>42837</v>
      </c>
      <c r="E431" s="19" t="s">
        <v>103</v>
      </c>
      <c r="F431" s="19" t="s">
        <v>104</v>
      </c>
      <c r="G431" s="19" t="s">
        <v>888</v>
      </c>
      <c r="H431" s="13">
        <v>1206.43</v>
      </c>
      <c r="I431" s="18">
        <v>43349</v>
      </c>
      <c r="J431" s="19" t="s">
        <v>835</v>
      </c>
      <c r="K431" s="19" t="s">
        <v>255</v>
      </c>
      <c r="L431" s="19" t="s">
        <v>100</v>
      </c>
      <c r="M431" s="19" t="s">
        <v>43</v>
      </c>
      <c r="N431" s="19" t="s">
        <v>23</v>
      </c>
      <c r="O431" s="19" t="s">
        <v>41</v>
      </c>
      <c r="P431" s="19" t="s">
        <v>42</v>
      </c>
    </row>
    <row r="432" spans="1:16" x14ac:dyDescent="0.25">
      <c r="A432" s="23" t="s">
        <v>250</v>
      </c>
      <c r="D432" s="18">
        <v>42837</v>
      </c>
      <c r="E432" s="19" t="s">
        <v>191</v>
      </c>
      <c r="F432" s="19" t="s">
        <v>192</v>
      </c>
      <c r="G432" s="19" t="s">
        <v>888</v>
      </c>
      <c r="H432" s="13">
        <v>323.69</v>
      </c>
      <c r="I432" s="18">
        <v>43349</v>
      </c>
      <c r="J432" s="19" t="s">
        <v>834</v>
      </c>
      <c r="K432" s="19" t="s">
        <v>255</v>
      </c>
      <c r="L432" s="19" t="s">
        <v>190</v>
      </c>
      <c r="M432" s="19" t="s">
        <v>193</v>
      </c>
      <c r="N432" s="19" t="s">
        <v>53</v>
      </c>
      <c r="O432" s="19" t="s">
        <v>82</v>
      </c>
      <c r="P432" s="19" t="s">
        <v>83</v>
      </c>
    </row>
    <row r="433" spans="1:16" x14ac:dyDescent="0.25">
      <c r="A433" s="23" t="s">
        <v>250</v>
      </c>
      <c r="D433" s="18">
        <v>42837</v>
      </c>
      <c r="E433" s="19" t="s">
        <v>39</v>
      </c>
      <c r="F433" s="19" t="s">
        <v>40</v>
      </c>
      <c r="G433" s="19" t="s">
        <v>888</v>
      </c>
      <c r="H433" s="13">
        <v>300.14</v>
      </c>
      <c r="I433" s="18">
        <v>43349</v>
      </c>
      <c r="J433" s="19" t="s">
        <v>833</v>
      </c>
      <c r="K433" s="19" t="s">
        <v>255</v>
      </c>
      <c r="L433" s="19" t="s">
        <v>38</v>
      </c>
      <c r="M433" s="19" t="s">
        <v>43</v>
      </c>
      <c r="N433" s="19" t="s">
        <v>23</v>
      </c>
      <c r="O433" s="19" t="s">
        <v>41</v>
      </c>
      <c r="P433" s="19" t="s">
        <v>42</v>
      </c>
    </row>
    <row r="434" spans="1:16" x14ac:dyDescent="0.25">
      <c r="A434" s="23" t="s">
        <v>250</v>
      </c>
      <c r="D434" s="18">
        <v>42837</v>
      </c>
      <c r="E434" s="19" t="s">
        <v>154</v>
      </c>
      <c r="F434" s="19" t="s">
        <v>155</v>
      </c>
      <c r="G434" s="19" t="s">
        <v>888</v>
      </c>
      <c r="H434" s="13">
        <v>754.36</v>
      </c>
      <c r="I434" s="18">
        <v>43349</v>
      </c>
      <c r="J434" s="19" t="s">
        <v>829</v>
      </c>
      <c r="K434" s="19" t="s">
        <v>255</v>
      </c>
      <c r="L434" s="19" t="s">
        <v>153</v>
      </c>
      <c r="M434" s="19" t="s">
        <v>43</v>
      </c>
      <c r="N434" s="19" t="s">
        <v>23</v>
      </c>
      <c r="O434" s="19" t="s">
        <v>41</v>
      </c>
      <c r="P434" s="19" t="s">
        <v>42</v>
      </c>
    </row>
    <row r="435" spans="1:16" x14ac:dyDescent="0.25">
      <c r="A435" s="23" t="s">
        <v>250</v>
      </c>
      <c r="D435" s="18">
        <v>2</v>
      </c>
      <c r="E435" s="19" t="s">
        <v>218</v>
      </c>
      <c r="F435" s="19" t="s">
        <v>219</v>
      </c>
      <c r="G435" s="19" t="s">
        <v>889</v>
      </c>
      <c r="H435" s="13">
        <v>2064</v>
      </c>
      <c r="I435" s="18">
        <v>42978</v>
      </c>
      <c r="J435" s="19" t="s">
        <v>395</v>
      </c>
      <c r="K435" s="19" t="s">
        <v>255</v>
      </c>
      <c r="L435" s="19" t="s">
        <v>217</v>
      </c>
      <c r="M435" s="19" t="s">
        <v>220</v>
      </c>
      <c r="N435" s="19" t="s">
        <v>145</v>
      </c>
      <c r="O435" s="19" t="s">
        <v>33</v>
      </c>
      <c r="P435" s="19" t="s">
        <v>34</v>
      </c>
    </row>
    <row r="436" spans="1:16" x14ac:dyDescent="0.25">
      <c r="A436" s="23" t="s">
        <v>250</v>
      </c>
      <c r="D436" s="18">
        <v>42978</v>
      </c>
      <c r="E436" s="19" t="s">
        <v>218</v>
      </c>
      <c r="F436" s="19" t="s">
        <v>219</v>
      </c>
      <c r="G436" s="19" t="s">
        <v>888</v>
      </c>
      <c r="H436" s="13">
        <v>2064</v>
      </c>
      <c r="I436" s="18">
        <v>42978</v>
      </c>
      <c r="J436" s="19" t="s">
        <v>839</v>
      </c>
      <c r="K436" s="19" t="s">
        <v>255</v>
      </c>
      <c r="L436" s="19" t="s">
        <v>217</v>
      </c>
      <c r="M436" s="19" t="s">
        <v>220</v>
      </c>
      <c r="N436" s="19" t="s">
        <v>145</v>
      </c>
      <c r="O436" s="19" t="s">
        <v>33</v>
      </c>
      <c r="P436" s="19" t="s">
        <v>34</v>
      </c>
    </row>
    <row r="437" spans="1:16" x14ac:dyDescent="0.25">
      <c r="A437" s="23" t="s">
        <v>250</v>
      </c>
      <c r="D437" s="18">
        <v>42978</v>
      </c>
      <c r="E437" s="19" t="s">
        <v>113</v>
      </c>
      <c r="F437" s="19" t="s">
        <v>114</v>
      </c>
      <c r="G437" s="19" t="s">
        <v>888</v>
      </c>
      <c r="H437" s="13">
        <v>933.58</v>
      </c>
      <c r="I437" s="18">
        <v>42978</v>
      </c>
      <c r="J437" s="19" t="s">
        <v>838</v>
      </c>
      <c r="K437" s="19" t="s">
        <v>255</v>
      </c>
      <c r="L437" s="19" t="s">
        <v>112</v>
      </c>
      <c r="M437" s="19" t="s">
        <v>92</v>
      </c>
      <c r="N437" s="19" t="s">
        <v>23</v>
      </c>
      <c r="O437" s="19" t="s">
        <v>41</v>
      </c>
      <c r="P437" s="19" t="s">
        <v>42</v>
      </c>
    </row>
    <row r="438" spans="1:16" x14ac:dyDescent="0.25">
      <c r="A438" s="23" t="s">
        <v>250</v>
      </c>
      <c r="D438" s="18">
        <v>42978</v>
      </c>
      <c r="E438" s="19" t="s">
        <v>24</v>
      </c>
      <c r="F438" s="19" t="s">
        <v>25</v>
      </c>
      <c r="G438" s="19" t="s">
        <v>888</v>
      </c>
      <c r="H438" s="13">
        <v>577.79999999999995</v>
      </c>
      <c r="I438" s="18">
        <v>42978</v>
      </c>
      <c r="J438" s="19" t="s">
        <v>840</v>
      </c>
      <c r="K438" s="19" t="s">
        <v>255</v>
      </c>
      <c r="L438" s="19" t="s">
        <v>22</v>
      </c>
      <c r="M438" s="19" t="s">
        <v>28</v>
      </c>
      <c r="N438" s="19" t="s">
        <v>23</v>
      </c>
      <c r="O438" s="19" t="s">
        <v>26</v>
      </c>
      <c r="P438" s="19" t="s">
        <v>27</v>
      </c>
    </row>
    <row r="439" spans="1:16" x14ac:dyDescent="0.25">
      <c r="A439" s="23" t="s">
        <v>250</v>
      </c>
      <c r="D439" s="18">
        <v>42978</v>
      </c>
      <c r="E439" s="19" t="s">
        <v>66</v>
      </c>
      <c r="F439" s="19" t="s">
        <v>67</v>
      </c>
      <c r="G439" s="19" t="s">
        <v>888</v>
      </c>
      <c r="H439" s="13">
        <v>2806.61</v>
      </c>
      <c r="I439" s="18">
        <v>42978</v>
      </c>
      <c r="J439" s="19" t="s">
        <v>841</v>
      </c>
      <c r="K439" s="19" t="s">
        <v>255</v>
      </c>
      <c r="L439" s="19" t="s">
        <v>59</v>
      </c>
      <c r="M439" s="19" t="s">
        <v>28</v>
      </c>
      <c r="N439" s="19" t="s">
        <v>23</v>
      </c>
      <c r="O439" s="19" t="s">
        <v>26</v>
      </c>
      <c r="P439" s="19" t="s">
        <v>27</v>
      </c>
    </row>
    <row r="440" spans="1:16" x14ac:dyDescent="0.25">
      <c r="A440" s="23" t="s">
        <v>250</v>
      </c>
      <c r="D440" s="18">
        <v>42423</v>
      </c>
      <c r="E440" s="19" t="s">
        <v>72</v>
      </c>
      <c r="F440" s="19" t="s">
        <v>73</v>
      </c>
      <c r="G440" s="19" t="s">
        <v>888</v>
      </c>
      <c r="H440" s="13">
        <v>203.25</v>
      </c>
      <c r="I440" s="18">
        <v>42423</v>
      </c>
      <c r="J440" s="19" t="s">
        <v>666</v>
      </c>
      <c r="K440" s="19" t="s">
        <v>255</v>
      </c>
      <c r="L440" s="19" t="s">
        <v>68</v>
      </c>
      <c r="M440" s="19" t="s">
        <v>71</v>
      </c>
      <c r="N440" s="19" t="s">
        <v>23</v>
      </c>
      <c r="O440" s="19" t="s">
        <v>26</v>
      </c>
      <c r="P440" s="19" t="s">
        <v>27</v>
      </c>
    </row>
    <row r="441" spans="1:16" x14ac:dyDescent="0.25">
      <c r="A441" s="23" t="s">
        <v>250</v>
      </c>
      <c r="D441" s="18">
        <v>2</v>
      </c>
      <c r="E441" s="19" t="s">
        <v>170</v>
      </c>
      <c r="F441" s="19" t="s">
        <v>171</v>
      </c>
      <c r="G441" s="19" t="s">
        <v>889</v>
      </c>
      <c r="H441" s="13">
        <v>21.3</v>
      </c>
      <c r="I441" s="18">
        <v>42423</v>
      </c>
      <c r="J441" s="19" t="s">
        <v>366</v>
      </c>
      <c r="K441" s="19" t="s">
        <v>255</v>
      </c>
      <c r="L441" s="19" t="s">
        <v>169</v>
      </c>
      <c r="M441" s="19" t="s">
        <v>172</v>
      </c>
      <c r="N441" s="19" t="s">
        <v>53</v>
      </c>
      <c r="O441" s="19" t="s">
        <v>56</v>
      </c>
      <c r="P441" s="19" t="s">
        <v>57</v>
      </c>
    </row>
    <row r="442" spans="1:16" x14ac:dyDescent="0.25">
      <c r="A442" s="23" t="s">
        <v>250</v>
      </c>
      <c r="D442" s="18">
        <v>42423</v>
      </c>
      <c r="E442" s="19" t="s">
        <v>170</v>
      </c>
      <c r="F442" s="19" t="s">
        <v>171</v>
      </c>
      <c r="G442" s="19" t="s">
        <v>888</v>
      </c>
      <c r="H442" s="13">
        <v>21.3</v>
      </c>
      <c r="I442" s="18">
        <v>42423</v>
      </c>
      <c r="J442" s="19" t="s">
        <v>664</v>
      </c>
      <c r="K442" s="19" t="s">
        <v>255</v>
      </c>
      <c r="L442" s="19" t="s">
        <v>169</v>
      </c>
      <c r="M442" s="19" t="s">
        <v>172</v>
      </c>
      <c r="N442" s="19" t="s">
        <v>53</v>
      </c>
      <c r="O442" s="19" t="s">
        <v>56</v>
      </c>
      <c r="P442" s="19" t="s">
        <v>57</v>
      </c>
    </row>
    <row r="443" spans="1:16" x14ac:dyDescent="0.25">
      <c r="A443" s="23" t="s">
        <v>250</v>
      </c>
      <c r="D443" s="18">
        <v>2</v>
      </c>
      <c r="E443" s="19" t="s">
        <v>72</v>
      </c>
      <c r="F443" s="19" t="s">
        <v>73</v>
      </c>
      <c r="G443" s="19" t="s">
        <v>889</v>
      </c>
      <c r="H443" s="13">
        <v>256.58999999999997</v>
      </c>
      <c r="I443" s="18">
        <v>42424</v>
      </c>
      <c r="J443" s="19" t="s">
        <v>420</v>
      </c>
      <c r="K443" s="19" t="s">
        <v>277</v>
      </c>
      <c r="L443" s="19" t="s">
        <v>68</v>
      </c>
      <c r="M443" s="19" t="s">
        <v>71</v>
      </c>
      <c r="N443" s="19" t="s">
        <v>23</v>
      </c>
      <c r="O443" s="19" t="s">
        <v>26</v>
      </c>
      <c r="P443" s="19" t="s">
        <v>27</v>
      </c>
    </row>
    <row r="444" spans="1:16" x14ac:dyDescent="0.25">
      <c r="A444" s="23" t="s">
        <v>250</v>
      </c>
      <c r="D444" s="18">
        <v>42424</v>
      </c>
      <c r="E444" s="19" t="s">
        <v>72</v>
      </c>
      <c r="F444" s="19" t="s">
        <v>73</v>
      </c>
      <c r="G444" s="19" t="s">
        <v>888</v>
      </c>
      <c r="H444" s="13">
        <v>256.58999999999997</v>
      </c>
      <c r="I444" s="18">
        <v>42424</v>
      </c>
      <c r="J444" s="19" t="s">
        <v>668</v>
      </c>
      <c r="K444" s="19" t="s">
        <v>277</v>
      </c>
      <c r="L444" s="19" t="s">
        <v>68</v>
      </c>
      <c r="M444" s="19" t="s">
        <v>71</v>
      </c>
      <c r="N444" s="19" t="s">
        <v>23</v>
      </c>
      <c r="O444" s="19" t="s">
        <v>26</v>
      </c>
      <c r="P444" s="19" t="s">
        <v>27</v>
      </c>
    </row>
    <row r="445" spans="1:16" x14ac:dyDescent="0.25">
      <c r="A445" s="23" t="s">
        <v>250</v>
      </c>
      <c r="D445" s="18">
        <v>2</v>
      </c>
      <c r="E445" s="19" t="s">
        <v>60</v>
      </c>
      <c r="F445" s="19" t="s">
        <v>61</v>
      </c>
      <c r="G445" s="19" t="s">
        <v>889</v>
      </c>
      <c r="H445" s="13">
        <v>406.5</v>
      </c>
      <c r="I445" s="18">
        <v>42425</v>
      </c>
      <c r="J445" s="19" t="s">
        <v>286</v>
      </c>
      <c r="K445" s="19" t="s">
        <v>255</v>
      </c>
      <c r="L445" s="19" t="s">
        <v>59</v>
      </c>
      <c r="M445" s="19" t="s">
        <v>28</v>
      </c>
      <c r="N445" s="19" t="s">
        <v>23</v>
      </c>
      <c r="O445" s="19" t="s">
        <v>26</v>
      </c>
      <c r="P445" s="19" t="s">
        <v>27</v>
      </c>
    </row>
    <row r="446" spans="1:16" x14ac:dyDescent="0.25">
      <c r="A446" s="23" t="s">
        <v>250</v>
      </c>
      <c r="D446" s="18">
        <v>42425</v>
      </c>
      <c r="E446" s="19" t="s">
        <v>60</v>
      </c>
      <c r="F446" s="19" t="s">
        <v>61</v>
      </c>
      <c r="G446" s="19" t="s">
        <v>888</v>
      </c>
      <c r="H446" s="13">
        <v>406.5</v>
      </c>
      <c r="I446" s="18">
        <v>42425</v>
      </c>
      <c r="J446" s="19" t="s">
        <v>670</v>
      </c>
      <c r="K446" s="19" t="s">
        <v>255</v>
      </c>
      <c r="L446" s="19" t="s">
        <v>59</v>
      </c>
      <c r="M446" s="19" t="s">
        <v>28</v>
      </c>
      <c r="N446" s="19" t="s">
        <v>23</v>
      </c>
      <c r="O446" s="19" t="s">
        <v>26</v>
      </c>
      <c r="P446" s="19" t="s">
        <v>27</v>
      </c>
    </row>
    <row r="447" spans="1:16" x14ac:dyDescent="0.25">
      <c r="A447" s="23" t="s">
        <v>250</v>
      </c>
      <c r="D447" s="18">
        <v>2</v>
      </c>
      <c r="E447" s="19" t="s">
        <v>176</v>
      </c>
      <c r="F447" s="19" t="s">
        <v>177</v>
      </c>
      <c r="G447" s="19" t="s">
        <v>889</v>
      </c>
      <c r="H447" s="13">
        <v>652.65</v>
      </c>
      <c r="I447" s="18">
        <v>42425</v>
      </c>
      <c r="J447" s="19" t="s">
        <v>403</v>
      </c>
      <c r="K447" s="19" t="s">
        <v>255</v>
      </c>
      <c r="L447" s="19" t="s">
        <v>175</v>
      </c>
      <c r="M447" s="19" t="s">
        <v>137</v>
      </c>
      <c r="N447" s="19" t="s">
        <v>23</v>
      </c>
      <c r="O447" s="19" t="s">
        <v>126</v>
      </c>
      <c r="P447" s="19" t="s">
        <v>127</v>
      </c>
    </row>
    <row r="448" spans="1:16" x14ac:dyDescent="0.25">
      <c r="A448" s="23" t="s">
        <v>250</v>
      </c>
      <c r="D448" s="18">
        <v>42425</v>
      </c>
      <c r="E448" s="19" t="s">
        <v>176</v>
      </c>
      <c r="F448" s="19" t="s">
        <v>177</v>
      </c>
      <c r="G448" s="19" t="s">
        <v>888</v>
      </c>
      <c r="H448" s="13">
        <v>652.65</v>
      </c>
      <c r="I448" s="18">
        <v>42425</v>
      </c>
      <c r="J448" s="19" t="s">
        <v>672</v>
      </c>
      <c r="K448" s="19" t="s">
        <v>255</v>
      </c>
      <c r="L448" s="19" t="s">
        <v>175</v>
      </c>
      <c r="M448" s="19" t="s">
        <v>137</v>
      </c>
      <c r="N448" s="19" t="s">
        <v>23</v>
      </c>
      <c r="O448" s="19" t="s">
        <v>126</v>
      </c>
      <c r="P448" s="19" t="s">
        <v>127</v>
      </c>
    </row>
    <row r="449" spans="1:16" x14ac:dyDescent="0.25">
      <c r="A449" s="23" t="s">
        <v>250</v>
      </c>
      <c r="D449" s="18">
        <v>2</v>
      </c>
      <c r="E449" s="19" t="s">
        <v>234</v>
      </c>
      <c r="F449" s="19" t="s">
        <v>235</v>
      </c>
      <c r="G449" s="19" t="s">
        <v>889</v>
      </c>
      <c r="H449" s="13">
        <v>117.65</v>
      </c>
      <c r="I449" s="18">
        <v>42426</v>
      </c>
      <c r="J449" s="19" t="s">
        <v>535</v>
      </c>
      <c r="K449" s="19" t="s">
        <v>255</v>
      </c>
      <c r="L449" s="19" t="s">
        <v>226</v>
      </c>
      <c r="M449" s="19" t="s">
        <v>229</v>
      </c>
      <c r="N449" s="19" t="s">
        <v>53</v>
      </c>
      <c r="O449" s="19" t="s">
        <v>132</v>
      </c>
      <c r="P449" s="19" t="s">
        <v>133</v>
      </c>
    </row>
    <row r="450" spans="1:16" x14ac:dyDescent="0.25">
      <c r="A450" s="23" t="s">
        <v>250</v>
      </c>
      <c r="D450" s="18">
        <v>42426</v>
      </c>
      <c r="E450" s="19" t="s">
        <v>234</v>
      </c>
      <c r="F450" s="19" t="s">
        <v>235</v>
      </c>
      <c r="G450" s="19" t="s">
        <v>888</v>
      </c>
      <c r="H450" s="13">
        <v>117.65</v>
      </c>
      <c r="I450" s="18">
        <v>42426</v>
      </c>
      <c r="J450" s="19" t="s">
        <v>674</v>
      </c>
      <c r="K450" s="19" t="s">
        <v>255</v>
      </c>
      <c r="L450" s="19" t="s">
        <v>226</v>
      </c>
      <c r="M450" s="19" t="s">
        <v>229</v>
      </c>
      <c r="N450" s="19" t="s">
        <v>53</v>
      </c>
      <c r="O450" s="19" t="s">
        <v>132</v>
      </c>
      <c r="P450" s="19" t="s">
        <v>133</v>
      </c>
    </row>
    <row r="451" spans="1:16" x14ac:dyDescent="0.25">
      <c r="A451" s="23" t="s">
        <v>250</v>
      </c>
      <c r="D451" s="18">
        <v>2</v>
      </c>
      <c r="E451" s="19" t="s">
        <v>245</v>
      </c>
      <c r="F451" s="19" t="s">
        <v>246</v>
      </c>
      <c r="G451" s="19" t="s">
        <v>889</v>
      </c>
      <c r="H451" s="13">
        <v>609.75</v>
      </c>
      <c r="I451" s="18">
        <v>42427</v>
      </c>
      <c r="J451" s="19" t="s">
        <v>511</v>
      </c>
      <c r="K451" s="19" t="s">
        <v>277</v>
      </c>
      <c r="L451" s="19" t="s">
        <v>244</v>
      </c>
      <c r="M451" s="19" t="s">
        <v>51</v>
      </c>
      <c r="N451" s="19" t="s">
        <v>23</v>
      </c>
      <c r="O451" s="19" t="s">
        <v>49</v>
      </c>
      <c r="P451" s="19" t="s">
        <v>50</v>
      </c>
    </row>
    <row r="452" spans="1:16" x14ac:dyDescent="0.25">
      <c r="A452" s="23" t="s">
        <v>250</v>
      </c>
      <c r="D452" s="18">
        <v>42427</v>
      </c>
      <c r="E452" s="19" t="s">
        <v>245</v>
      </c>
      <c r="F452" s="19" t="s">
        <v>246</v>
      </c>
      <c r="G452" s="19" t="s">
        <v>888</v>
      </c>
      <c r="H452" s="13">
        <v>609.75</v>
      </c>
      <c r="I452" s="18">
        <v>42427</v>
      </c>
      <c r="J452" s="19" t="s">
        <v>676</v>
      </c>
      <c r="K452" s="19" t="s">
        <v>277</v>
      </c>
      <c r="L452" s="19" t="s">
        <v>244</v>
      </c>
      <c r="M452" s="19" t="s">
        <v>51</v>
      </c>
      <c r="N452" s="19" t="s">
        <v>23</v>
      </c>
      <c r="O452" s="19" t="s">
        <v>49</v>
      </c>
      <c r="P452" s="19" t="s">
        <v>50</v>
      </c>
    </row>
    <row r="453" spans="1:16" x14ac:dyDescent="0.25">
      <c r="A453" s="23" t="s">
        <v>250</v>
      </c>
      <c r="D453" s="18">
        <v>2</v>
      </c>
      <c r="E453" s="19" t="s">
        <v>64</v>
      </c>
      <c r="F453" s="19" t="s">
        <v>65</v>
      </c>
      <c r="G453" s="19" t="s">
        <v>889</v>
      </c>
      <c r="H453" s="13">
        <v>1219.49</v>
      </c>
      <c r="I453" s="18">
        <v>42428</v>
      </c>
      <c r="J453" s="19" t="s">
        <v>384</v>
      </c>
      <c r="K453" s="19" t="s">
        <v>277</v>
      </c>
      <c r="L453" s="19" t="s">
        <v>59</v>
      </c>
      <c r="M453" s="19" t="s">
        <v>28</v>
      </c>
      <c r="N453" s="19" t="s">
        <v>23</v>
      </c>
      <c r="O453" s="19" t="s">
        <v>26</v>
      </c>
      <c r="P453" s="19" t="s">
        <v>27</v>
      </c>
    </row>
    <row r="454" spans="1:16" x14ac:dyDescent="0.25">
      <c r="A454" s="23" t="s">
        <v>250</v>
      </c>
      <c r="D454" s="18">
        <v>42428</v>
      </c>
      <c r="E454" s="19" t="s">
        <v>64</v>
      </c>
      <c r="F454" s="19" t="s">
        <v>65</v>
      </c>
      <c r="G454" s="19" t="s">
        <v>888</v>
      </c>
      <c r="H454" s="13">
        <v>1219.49</v>
      </c>
      <c r="I454" s="18">
        <v>42428</v>
      </c>
      <c r="J454" s="19" t="s">
        <v>677</v>
      </c>
      <c r="K454" s="19" t="s">
        <v>277</v>
      </c>
      <c r="L454" s="19" t="s">
        <v>59</v>
      </c>
      <c r="M454" s="19" t="s">
        <v>28</v>
      </c>
      <c r="N454" s="19" t="s">
        <v>23</v>
      </c>
      <c r="O454" s="19" t="s">
        <v>26</v>
      </c>
      <c r="P454" s="19" t="s">
        <v>27</v>
      </c>
    </row>
    <row r="455" spans="1:16" x14ac:dyDescent="0.25">
      <c r="A455" s="23" t="s">
        <v>250</v>
      </c>
      <c r="D455" s="18">
        <v>2</v>
      </c>
      <c r="E455" s="19" t="s">
        <v>242</v>
      </c>
      <c r="F455" s="19" t="s">
        <v>243</v>
      </c>
      <c r="G455" s="19" t="s">
        <v>889</v>
      </c>
      <c r="H455" s="13">
        <v>812.99</v>
      </c>
      <c r="I455" s="18">
        <v>42428</v>
      </c>
      <c r="J455" s="19" t="s">
        <v>454</v>
      </c>
      <c r="K455" s="19" t="s">
        <v>277</v>
      </c>
      <c r="L455" s="19" t="s">
        <v>239</v>
      </c>
      <c r="M455" s="19" t="s">
        <v>241</v>
      </c>
      <c r="N455" s="19" t="s">
        <v>53</v>
      </c>
      <c r="O455" s="19" t="s">
        <v>82</v>
      </c>
      <c r="P455" s="19" t="s">
        <v>83</v>
      </c>
    </row>
    <row r="456" spans="1:16" x14ac:dyDescent="0.25">
      <c r="A456" s="23" t="s">
        <v>250</v>
      </c>
      <c r="D456" s="18">
        <v>42428</v>
      </c>
      <c r="E456" s="19" t="s">
        <v>242</v>
      </c>
      <c r="F456" s="19" t="s">
        <v>243</v>
      </c>
      <c r="G456" s="19" t="s">
        <v>888</v>
      </c>
      <c r="H456" s="13">
        <v>812.99</v>
      </c>
      <c r="I456" s="18">
        <v>42428</v>
      </c>
      <c r="J456" s="19" t="s">
        <v>679</v>
      </c>
      <c r="K456" s="19" t="s">
        <v>277</v>
      </c>
      <c r="L456" s="19" t="s">
        <v>239</v>
      </c>
      <c r="M456" s="19" t="s">
        <v>241</v>
      </c>
      <c r="N456" s="19" t="s">
        <v>53</v>
      </c>
      <c r="O456" s="19" t="s">
        <v>82</v>
      </c>
      <c r="P456" s="19" t="s">
        <v>83</v>
      </c>
    </row>
    <row r="457" spans="1:16" x14ac:dyDescent="0.25">
      <c r="A457" s="23" t="s">
        <v>250</v>
      </c>
      <c r="D457" s="18">
        <v>2</v>
      </c>
      <c r="E457" s="19" t="s">
        <v>159</v>
      </c>
      <c r="F457" s="19" t="s">
        <v>160</v>
      </c>
      <c r="G457" s="19" t="s">
        <v>889</v>
      </c>
      <c r="H457" s="13">
        <v>1919.9</v>
      </c>
      <c r="I457" s="18">
        <v>42430</v>
      </c>
      <c r="J457" s="19" t="s">
        <v>486</v>
      </c>
      <c r="K457" s="19" t="s">
        <v>255</v>
      </c>
      <c r="L457" s="19" t="s">
        <v>156</v>
      </c>
      <c r="M457" s="19" t="s">
        <v>88</v>
      </c>
      <c r="N457" s="19" t="s">
        <v>23</v>
      </c>
      <c r="O457" s="19" t="s">
        <v>49</v>
      </c>
      <c r="P457" s="19" t="s">
        <v>50</v>
      </c>
    </row>
    <row r="458" spans="1:16" x14ac:dyDescent="0.25">
      <c r="A458" s="23" t="s">
        <v>250</v>
      </c>
      <c r="D458" s="18">
        <v>42430</v>
      </c>
      <c r="E458" s="19" t="s">
        <v>159</v>
      </c>
      <c r="F458" s="19" t="s">
        <v>160</v>
      </c>
      <c r="G458" s="19" t="s">
        <v>888</v>
      </c>
      <c r="H458" s="13">
        <v>1919.9</v>
      </c>
      <c r="I458" s="18">
        <v>42430</v>
      </c>
      <c r="J458" s="19" t="s">
        <v>681</v>
      </c>
      <c r="K458" s="19" t="s">
        <v>255</v>
      </c>
      <c r="L458" s="19" t="s">
        <v>156</v>
      </c>
      <c r="M458" s="19" t="s">
        <v>88</v>
      </c>
      <c r="N458" s="19" t="s">
        <v>23</v>
      </c>
      <c r="O458" s="19" t="s">
        <v>49</v>
      </c>
      <c r="P458" s="19" t="s">
        <v>50</v>
      </c>
    </row>
    <row r="459" spans="1:16" x14ac:dyDescent="0.25">
      <c r="A459" s="23" t="s">
        <v>250</v>
      </c>
      <c r="D459" s="18">
        <v>2</v>
      </c>
      <c r="E459" s="19" t="s">
        <v>164</v>
      </c>
      <c r="F459" s="19" t="s">
        <v>165</v>
      </c>
      <c r="G459" s="19" t="s">
        <v>889</v>
      </c>
      <c r="H459" s="13">
        <v>359.85</v>
      </c>
      <c r="I459" s="18">
        <v>42431</v>
      </c>
      <c r="J459" s="19" t="s">
        <v>464</v>
      </c>
      <c r="K459" s="19" t="s">
        <v>277</v>
      </c>
      <c r="L459" s="19" t="s">
        <v>163</v>
      </c>
      <c r="M459" s="19" t="s">
        <v>51</v>
      </c>
      <c r="N459" s="19" t="s">
        <v>23</v>
      </c>
      <c r="O459" s="19" t="s">
        <v>49</v>
      </c>
      <c r="P459" s="19" t="s">
        <v>50</v>
      </c>
    </row>
    <row r="460" spans="1:16" x14ac:dyDescent="0.25">
      <c r="A460" s="23" t="s">
        <v>250</v>
      </c>
      <c r="D460" s="18">
        <v>42431</v>
      </c>
      <c r="E460" s="19" t="s">
        <v>164</v>
      </c>
      <c r="F460" s="19" t="s">
        <v>165</v>
      </c>
      <c r="G460" s="19" t="s">
        <v>888</v>
      </c>
      <c r="H460" s="13">
        <v>359.85</v>
      </c>
      <c r="I460" s="18">
        <v>42431</v>
      </c>
      <c r="J460" s="19" t="s">
        <v>684</v>
      </c>
      <c r="K460" s="19" t="s">
        <v>277</v>
      </c>
      <c r="L460" s="19" t="s">
        <v>163</v>
      </c>
      <c r="M460" s="19" t="s">
        <v>51</v>
      </c>
      <c r="N460" s="19" t="s">
        <v>23</v>
      </c>
      <c r="O460" s="19" t="s">
        <v>49</v>
      </c>
      <c r="P460" s="19" t="s">
        <v>50</v>
      </c>
    </row>
    <row r="461" spans="1:16" x14ac:dyDescent="0.25">
      <c r="A461" s="23" t="s">
        <v>250</v>
      </c>
      <c r="D461" s="18">
        <v>2</v>
      </c>
      <c r="E461" s="19" t="s">
        <v>124</v>
      </c>
      <c r="F461" s="19" t="s">
        <v>125</v>
      </c>
      <c r="G461" s="19" t="s">
        <v>889</v>
      </c>
      <c r="H461" s="13">
        <v>27699.9</v>
      </c>
      <c r="I461" s="18">
        <v>42431</v>
      </c>
      <c r="J461" s="19" t="s">
        <v>441</v>
      </c>
      <c r="K461" s="19" t="s">
        <v>277</v>
      </c>
      <c r="L461" s="19" t="s">
        <v>123</v>
      </c>
      <c r="M461" s="19" t="s">
        <v>128</v>
      </c>
      <c r="N461" s="19" t="s">
        <v>23</v>
      </c>
      <c r="O461" s="19" t="s">
        <v>126</v>
      </c>
      <c r="P461" s="19" t="s">
        <v>127</v>
      </c>
    </row>
    <row r="462" spans="1:16" x14ac:dyDescent="0.25">
      <c r="A462" s="23" t="s">
        <v>250</v>
      </c>
      <c r="D462" s="18">
        <v>42431</v>
      </c>
      <c r="E462" s="19" t="s">
        <v>124</v>
      </c>
      <c r="F462" s="19" t="s">
        <v>125</v>
      </c>
      <c r="G462" s="19" t="s">
        <v>888</v>
      </c>
      <c r="H462" s="13">
        <v>27699.9</v>
      </c>
      <c r="I462" s="18">
        <v>42431</v>
      </c>
      <c r="J462" s="19" t="s">
        <v>682</v>
      </c>
      <c r="K462" s="19" t="s">
        <v>277</v>
      </c>
      <c r="L462" s="19" t="s">
        <v>123</v>
      </c>
      <c r="M462" s="19" t="s">
        <v>128</v>
      </c>
      <c r="N462" s="19" t="s">
        <v>23</v>
      </c>
      <c r="O462" s="19" t="s">
        <v>126</v>
      </c>
      <c r="P462" s="19" t="s">
        <v>127</v>
      </c>
    </row>
    <row r="463" spans="1:16" x14ac:dyDescent="0.25">
      <c r="A463" s="23" t="s">
        <v>250</v>
      </c>
      <c r="D463" s="18">
        <v>2</v>
      </c>
      <c r="E463" s="19" t="s">
        <v>237</v>
      </c>
      <c r="F463" s="19" t="s">
        <v>238</v>
      </c>
      <c r="G463" s="19" t="s">
        <v>889</v>
      </c>
      <c r="H463" s="13">
        <v>109.95</v>
      </c>
      <c r="I463" s="18">
        <v>42432</v>
      </c>
      <c r="J463" s="19" t="s">
        <v>356</v>
      </c>
      <c r="K463" s="19" t="s">
        <v>255</v>
      </c>
      <c r="L463" s="19" t="s">
        <v>236</v>
      </c>
      <c r="M463" s="19" t="s">
        <v>128</v>
      </c>
      <c r="N463" s="19" t="s">
        <v>23</v>
      </c>
      <c r="O463" s="19" t="s">
        <v>126</v>
      </c>
      <c r="P463" s="19" t="s">
        <v>127</v>
      </c>
    </row>
    <row r="464" spans="1:16" x14ac:dyDescent="0.25">
      <c r="A464" s="23" t="s">
        <v>250</v>
      </c>
      <c r="D464" s="18">
        <v>42432</v>
      </c>
      <c r="E464" s="19" t="s">
        <v>237</v>
      </c>
      <c r="F464" s="19" t="s">
        <v>238</v>
      </c>
      <c r="G464" s="19" t="s">
        <v>888</v>
      </c>
      <c r="H464" s="13">
        <v>109.95</v>
      </c>
      <c r="I464" s="18">
        <v>42432</v>
      </c>
      <c r="J464" s="19" t="s">
        <v>687</v>
      </c>
      <c r="K464" s="19" t="s">
        <v>255</v>
      </c>
      <c r="L464" s="19" t="s">
        <v>236</v>
      </c>
      <c r="M464" s="19" t="s">
        <v>128</v>
      </c>
      <c r="N464" s="19" t="s">
        <v>23</v>
      </c>
      <c r="O464" s="19" t="s">
        <v>126</v>
      </c>
      <c r="P464" s="19" t="s">
        <v>127</v>
      </c>
    </row>
    <row r="465" spans="1:16" x14ac:dyDescent="0.25">
      <c r="A465" s="23" t="s">
        <v>250</v>
      </c>
      <c r="D465" s="18">
        <v>2</v>
      </c>
      <c r="E465" s="19" t="s">
        <v>96</v>
      </c>
      <c r="F465" s="19" t="s">
        <v>97</v>
      </c>
      <c r="G465" s="19" t="s">
        <v>889</v>
      </c>
      <c r="H465" s="13">
        <v>49.75</v>
      </c>
      <c r="I465" s="18">
        <v>42432</v>
      </c>
      <c r="J465" s="19" t="s">
        <v>333</v>
      </c>
      <c r="K465" s="19" t="s">
        <v>255</v>
      </c>
      <c r="L465" s="19" t="s">
        <v>95</v>
      </c>
      <c r="M465" s="19" t="s">
        <v>92</v>
      </c>
      <c r="N465" s="19" t="s">
        <v>23</v>
      </c>
      <c r="O465" s="19" t="s">
        <v>41</v>
      </c>
      <c r="P465" s="19" t="s">
        <v>42</v>
      </c>
    </row>
    <row r="466" spans="1:16" x14ac:dyDescent="0.25">
      <c r="A466" s="23" t="s">
        <v>250</v>
      </c>
      <c r="D466" s="18">
        <v>42432</v>
      </c>
      <c r="E466" s="19" t="s">
        <v>96</v>
      </c>
      <c r="F466" s="19" t="s">
        <v>97</v>
      </c>
      <c r="G466" s="19" t="s">
        <v>888</v>
      </c>
      <c r="H466" s="13">
        <v>49.75</v>
      </c>
      <c r="I466" s="18">
        <v>42432</v>
      </c>
      <c r="J466" s="19" t="s">
        <v>686</v>
      </c>
      <c r="K466" s="19" t="s">
        <v>255</v>
      </c>
      <c r="L466" s="19" t="s">
        <v>95</v>
      </c>
      <c r="M466" s="19" t="s">
        <v>92</v>
      </c>
      <c r="N466" s="19" t="s">
        <v>23</v>
      </c>
      <c r="O466" s="19" t="s">
        <v>41</v>
      </c>
      <c r="P466" s="19" t="s">
        <v>42</v>
      </c>
    </row>
    <row r="467" spans="1:16" x14ac:dyDescent="0.25">
      <c r="A467" s="23" t="s">
        <v>250</v>
      </c>
      <c r="D467" s="18">
        <v>2</v>
      </c>
      <c r="E467" s="19" t="s">
        <v>245</v>
      </c>
      <c r="F467" s="19" t="s">
        <v>246</v>
      </c>
      <c r="G467" s="19" t="s">
        <v>889</v>
      </c>
      <c r="H467" s="13">
        <v>29.85</v>
      </c>
      <c r="I467" s="18">
        <v>42433</v>
      </c>
      <c r="J467" s="19" t="s">
        <v>498</v>
      </c>
      <c r="K467" s="19" t="s">
        <v>255</v>
      </c>
      <c r="L467" s="19" t="s">
        <v>244</v>
      </c>
      <c r="M467" s="19" t="s">
        <v>51</v>
      </c>
      <c r="N467" s="19" t="s">
        <v>23</v>
      </c>
      <c r="O467" s="19" t="s">
        <v>49</v>
      </c>
      <c r="P467" s="19" t="s">
        <v>50</v>
      </c>
    </row>
    <row r="468" spans="1:16" x14ac:dyDescent="0.25">
      <c r="A468" s="23" t="s">
        <v>250</v>
      </c>
      <c r="D468" s="18">
        <v>42433</v>
      </c>
      <c r="E468" s="19" t="s">
        <v>245</v>
      </c>
      <c r="F468" s="19" t="s">
        <v>246</v>
      </c>
      <c r="G468" s="19" t="s">
        <v>888</v>
      </c>
      <c r="H468" s="13">
        <v>29.85</v>
      </c>
      <c r="I468" s="18">
        <v>42433</v>
      </c>
      <c r="J468" s="19" t="s">
        <v>690</v>
      </c>
      <c r="K468" s="19" t="s">
        <v>255</v>
      </c>
      <c r="L468" s="19" t="s">
        <v>244</v>
      </c>
      <c r="M468" s="19" t="s">
        <v>51</v>
      </c>
      <c r="N468" s="19" t="s">
        <v>23</v>
      </c>
      <c r="O468" s="19" t="s">
        <v>49</v>
      </c>
      <c r="P468" s="19" t="s">
        <v>50</v>
      </c>
    </row>
    <row r="469" spans="1:16" x14ac:dyDescent="0.25">
      <c r="A469" s="23" t="s">
        <v>250</v>
      </c>
      <c r="D469" s="18">
        <v>2</v>
      </c>
      <c r="E469" s="19" t="s">
        <v>234</v>
      </c>
      <c r="F469" s="19" t="s">
        <v>235</v>
      </c>
      <c r="G469" s="19" t="s">
        <v>889</v>
      </c>
      <c r="H469" s="13">
        <v>19.899999999999999</v>
      </c>
      <c r="I469" s="18">
        <v>42433</v>
      </c>
      <c r="J469" s="19" t="s">
        <v>532</v>
      </c>
      <c r="K469" s="19" t="s">
        <v>255</v>
      </c>
      <c r="L469" s="19" t="s">
        <v>226</v>
      </c>
      <c r="M469" s="19" t="s">
        <v>229</v>
      </c>
      <c r="N469" s="19" t="s">
        <v>53</v>
      </c>
      <c r="O469" s="19" t="s">
        <v>132</v>
      </c>
      <c r="P469" s="19" t="s">
        <v>133</v>
      </c>
    </row>
    <row r="470" spans="1:16" x14ac:dyDescent="0.25">
      <c r="A470" s="23" t="s">
        <v>250</v>
      </c>
      <c r="D470" s="18">
        <v>42433</v>
      </c>
      <c r="E470" s="19" t="s">
        <v>234</v>
      </c>
      <c r="F470" s="19" t="s">
        <v>235</v>
      </c>
      <c r="G470" s="19" t="s">
        <v>888</v>
      </c>
      <c r="H470" s="13">
        <v>19.899999999999999</v>
      </c>
      <c r="I470" s="18">
        <v>42433</v>
      </c>
      <c r="J470" s="19" t="s">
        <v>691</v>
      </c>
      <c r="K470" s="19" t="s">
        <v>255</v>
      </c>
      <c r="L470" s="19" t="s">
        <v>226</v>
      </c>
      <c r="M470" s="19" t="s">
        <v>229</v>
      </c>
      <c r="N470" s="19" t="s">
        <v>53</v>
      </c>
      <c r="O470" s="19" t="s">
        <v>132</v>
      </c>
      <c r="P470" s="19" t="s">
        <v>133</v>
      </c>
    </row>
    <row r="471" spans="1:16" x14ac:dyDescent="0.25">
      <c r="A471" s="23" t="s">
        <v>250</v>
      </c>
      <c r="D471" s="18">
        <v>2</v>
      </c>
      <c r="E471" s="19" t="s">
        <v>60</v>
      </c>
      <c r="F471" s="19" t="s">
        <v>61</v>
      </c>
      <c r="G471" s="19" t="s">
        <v>889</v>
      </c>
      <c r="H471" s="13">
        <v>239.9</v>
      </c>
      <c r="I471" s="18">
        <v>42433</v>
      </c>
      <c r="J471" s="19" t="s">
        <v>276</v>
      </c>
      <c r="K471" s="19" t="s">
        <v>277</v>
      </c>
      <c r="L471" s="19" t="s">
        <v>59</v>
      </c>
      <c r="M471" s="19" t="s">
        <v>28</v>
      </c>
      <c r="N471" s="19" t="s">
        <v>23</v>
      </c>
      <c r="O471" s="19" t="s">
        <v>26</v>
      </c>
      <c r="P471" s="19" t="s">
        <v>27</v>
      </c>
    </row>
    <row r="472" spans="1:16" x14ac:dyDescent="0.25">
      <c r="A472" s="23" t="s">
        <v>250</v>
      </c>
      <c r="D472" s="18">
        <v>42433</v>
      </c>
      <c r="E472" s="19" t="s">
        <v>60</v>
      </c>
      <c r="F472" s="19" t="s">
        <v>61</v>
      </c>
      <c r="G472" s="19" t="s">
        <v>888</v>
      </c>
      <c r="H472" s="13">
        <v>239.9</v>
      </c>
      <c r="I472" s="18">
        <v>42433</v>
      </c>
      <c r="J472" s="19" t="s">
        <v>689</v>
      </c>
      <c r="K472" s="19" t="s">
        <v>277</v>
      </c>
      <c r="L472" s="19" t="s">
        <v>59</v>
      </c>
      <c r="M472" s="19" t="s">
        <v>28</v>
      </c>
      <c r="N472" s="19" t="s">
        <v>23</v>
      </c>
      <c r="O472" s="19" t="s">
        <v>26</v>
      </c>
      <c r="P472" s="19" t="s">
        <v>27</v>
      </c>
    </row>
    <row r="473" spans="1:16" x14ac:dyDescent="0.25">
      <c r="A473" s="23" t="s">
        <v>250</v>
      </c>
      <c r="D473" s="18">
        <v>2</v>
      </c>
      <c r="E473" s="19" t="s">
        <v>60</v>
      </c>
      <c r="F473" s="19" t="s">
        <v>61</v>
      </c>
      <c r="G473" s="19" t="s">
        <v>889</v>
      </c>
      <c r="H473" s="13">
        <v>219.9</v>
      </c>
      <c r="I473" s="18">
        <v>42433</v>
      </c>
      <c r="J473" s="19" t="s">
        <v>274</v>
      </c>
      <c r="K473" s="19" t="s">
        <v>255</v>
      </c>
      <c r="L473" s="19" t="s">
        <v>59</v>
      </c>
      <c r="M473" s="19" t="s">
        <v>28</v>
      </c>
      <c r="N473" s="19" t="s">
        <v>23</v>
      </c>
      <c r="O473" s="19" t="s">
        <v>26</v>
      </c>
      <c r="P473" s="19" t="s">
        <v>27</v>
      </c>
    </row>
    <row r="474" spans="1:16" x14ac:dyDescent="0.25">
      <c r="A474" s="23" t="s">
        <v>250</v>
      </c>
      <c r="D474" s="18">
        <v>42433</v>
      </c>
      <c r="E474" s="19" t="s">
        <v>60</v>
      </c>
      <c r="F474" s="19" t="s">
        <v>61</v>
      </c>
      <c r="G474" s="19" t="s">
        <v>888</v>
      </c>
      <c r="H474" s="13">
        <v>219.9</v>
      </c>
      <c r="I474" s="18">
        <v>42433</v>
      </c>
      <c r="J474" s="19" t="s">
        <v>688</v>
      </c>
      <c r="K474" s="19" t="s">
        <v>255</v>
      </c>
      <c r="L474" s="19" t="s">
        <v>59</v>
      </c>
      <c r="M474" s="19" t="s">
        <v>28</v>
      </c>
      <c r="N474" s="19" t="s">
        <v>23</v>
      </c>
      <c r="O474" s="19" t="s">
        <v>26</v>
      </c>
      <c r="P474" s="19" t="s">
        <v>27</v>
      </c>
    </row>
    <row r="475" spans="1:16" x14ac:dyDescent="0.25">
      <c r="A475" s="23" t="s">
        <v>250</v>
      </c>
      <c r="D475" s="18">
        <v>2</v>
      </c>
      <c r="E475" s="19" t="s">
        <v>245</v>
      </c>
      <c r="F475" s="19" t="s">
        <v>246</v>
      </c>
      <c r="G475" s="19" t="s">
        <v>889</v>
      </c>
      <c r="H475" s="13">
        <v>159.80000000000001</v>
      </c>
      <c r="I475" s="18">
        <v>42434</v>
      </c>
      <c r="J475" s="19" t="s">
        <v>501</v>
      </c>
      <c r="K475" s="19" t="s">
        <v>255</v>
      </c>
      <c r="L475" s="19" t="s">
        <v>244</v>
      </c>
      <c r="M475" s="19" t="s">
        <v>51</v>
      </c>
      <c r="N475" s="19" t="s">
        <v>23</v>
      </c>
      <c r="O475" s="19" t="s">
        <v>49</v>
      </c>
      <c r="P475" s="19" t="s">
        <v>50</v>
      </c>
    </row>
    <row r="476" spans="1:16" x14ac:dyDescent="0.25">
      <c r="A476" s="23" t="s">
        <v>250</v>
      </c>
      <c r="D476" s="18">
        <v>42434</v>
      </c>
      <c r="E476" s="19" t="s">
        <v>245</v>
      </c>
      <c r="F476" s="19" t="s">
        <v>246</v>
      </c>
      <c r="G476" s="19" t="s">
        <v>888</v>
      </c>
      <c r="H476" s="13">
        <v>159.80000000000001</v>
      </c>
      <c r="I476" s="18">
        <v>42434</v>
      </c>
      <c r="J476" s="19" t="s">
        <v>692</v>
      </c>
      <c r="K476" s="19" t="s">
        <v>255</v>
      </c>
      <c r="L476" s="19" t="s">
        <v>244</v>
      </c>
      <c r="M476" s="19" t="s">
        <v>51</v>
      </c>
      <c r="N476" s="19" t="s">
        <v>23</v>
      </c>
      <c r="O476" s="19" t="s">
        <v>49</v>
      </c>
      <c r="P476" s="19" t="s">
        <v>50</v>
      </c>
    </row>
    <row r="477" spans="1:16" x14ac:dyDescent="0.25">
      <c r="A477" s="23" t="s">
        <v>250</v>
      </c>
      <c r="D477" s="18">
        <v>2</v>
      </c>
      <c r="E477" s="19" t="s">
        <v>64</v>
      </c>
      <c r="F477" s="19" t="s">
        <v>65</v>
      </c>
      <c r="G477" s="19" t="s">
        <v>889</v>
      </c>
      <c r="H477" s="13">
        <v>19.95</v>
      </c>
      <c r="I477" s="18">
        <v>42435</v>
      </c>
      <c r="J477" s="19" t="s">
        <v>376</v>
      </c>
      <c r="K477" s="19" t="s">
        <v>255</v>
      </c>
      <c r="L477" s="19" t="s">
        <v>59</v>
      </c>
      <c r="M477" s="19" t="s">
        <v>28</v>
      </c>
      <c r="N477" s="19" t="s">
        <v>23</v>
      </c>
      <c r="O477" s="19" t="s">
        <v>26</v>
      </c>
      <c r="P477" s="19" t="s">
        <v>27</v>
      </c>
    </row>
    <row r="478" spans="1:16" x14ac:dyDescent="0.25">
      <c r="A478" s="23" t="s">
        <v>250</v>
      </c>
      <c r="D478" s="18">
        <v>42435</v>
      </c>
      <c r="E478" s="19" t="s">
        <v>64</v>
      </c>
      <c r="F478" s="19" t="s">
        <v>65</v>
      </c>
      <c r="G478" s="19" t="s">
        <v>888</v>
      </c>
      <c r="H478" s="13">
        <v>19.95</v>
      </c>
      <c r="I478" s="18">
        <v>42435</v>
      </c>
      <c r="J478" s="19" t="s">
        <v>693</v>
      </c>
      <c r="K478" s="19" t="s">
        <v>255</v>
      </c>
      <c r="L478" s="19" t="s">
        <v>59</v>
      </c>
      <c r="M478" s="19" t="s">
        <v>28</v>
      </c>
      <c r="N478" s="19" t="s">
        <v>23</v>
      </c>
      <c r="O478" s="19" t="s">
        <v>26</v>
      </c>
      <c r="P478" s="19" t="s">
        <v>27</v>
      </c>
    </row>
    <row r="479" spans="1:16" x14ac:dyDescent="0.25">
      <c r="A479" s="23" t="s">
        <v>250</v>
      </c>
      <c r="D479" s="18">
        <v>2</v>
      </c>
      <c r="E479" s="19" t="s">
        <v>242</v>
      </c>
      <c r="F479" s="19" t="s">
        <v>243</v>
      </c>
      <c r="G479" s="19" t="s">
        <v>889</v>
      </c>
      <c r="H479" s="13">
        <v>2679.9</v>
      </c>
      <c r="I479" s="18">
        <v>42436</v>
      </c>
      <c r="J479" s="19" t="s">
        <v>458</v>
      </c>
      <c r="K479" s="19" t="s">
        <v>255</v>
      </c>
      <c r="L479" s="19" t="s">
        <v>239</v>
      </c>
      <c r="M479" s="19" t="s">
        <v>241</v>
      </c>
      <c r="N479" s="19" t="s">
        <v>53</v>
      </c>
      <c r="O479" s="19" t="s">
        <v>82</v>
      </c>
      <c r="P479" s="19" t="s">
        <v>83</v>
      </c>
    </row>
    <row r="480" spans="1:16" x14ac:dyDescent="0.25">
      <c r="A480" s="23" t="s">
        <v>250</v>
      </c>
      <c r="D480" s="18">
        <v>42436</v>
      </c>
      <c r="E480" s="19" t="s">
        <v>242</v>
      </c>
      <c r="F480" s="19" t="s">
        <v>243</v>
      </c>
      <c r="G480" s="19" t="s">
        <v>888</v>
      </c>
      <c r="H480" s="13">
        <v>2679.9</v>
      </c>
      <c r="I480" s="18">
        <v>42436</v>
      </c>
      <c r="J480" s="19" t="s">
        <v>694</v>
      </c>
      <c r="K480" s="19" t="s">
        <v>255</v>
      </c>
      <c r="L480" s="19" t="s">
        <v>239</v>
      </c>
      <c r="M480" s="19" t="s">
        <v>241</v>
      </c>
      <c r="N480" s="19" t="s">
        <v>53</v>
      </c>
      <c r="O480" s="19" t="s">
        <v>82</v>
      </c>
      <c r="P480" s="19" t="s">
        <v>83</v>
      </c>
    </row>
    <row r="481" spans="1:16" x14ac:dyDescent="0.25">
      <c r="A481" s="23" t="s">
        <v>250</v>
      </c>
      <c r="D481" s="18">
        <v>2</v>
      </c>
      <c r="E481" s="19" t="s">
        <v>159</v>
      </c>
      <c r="F481" s="19" t="s">
        <v>160</v>
      </c>
      <c r="G481" s="19" t="s">
        <v>889</v>
      </c>
      <c r="H481" s="13">
        <v>569.85</v>
      </c>
      <c r="I481" s="18">
        <v>42437</v>
      </c>
      <c r="J481" s="19" t="s">
        <v>484</v>
      </c>
      <c r="K481" s="19" t="s">
        <v>277</v>
      </c>
      <c r="L481" s="19" t="s">
        <v>156</v>
      </c>
      <c r="M481" s="19" t="s">
        <v>88</v>
      </c>
      <c r="N481" s="19" t="s">
        <v>23</v>
      </c>
      <c r="O481" s="19" t="s">
        <v>49</v>
      </c>
      <c r="P481" s="19" t="s">
        <v>50</v>
      </c>
    </row>
    <row r="482" spans="1:16" x14ac:dyDescent="0.25">
      <c r="A482" s="23" t="s">
        <v>250</v>
      </c>
      <c r="D482" s="18">
        <v>42437</v>
      </c>
      <c r="E482" s="19" t="s">
        <v>159</v>
      </c>
      <c r="F482" s="19" t="s">
        <v>160</v>
      </c>
      <c r="G482" s="19" t="s">
        <v>888</v>
      </c>
      <c r="H482" s="13">
        <v>569.85</v>
      </c>
      <c r="I482" s="18">
        <v>42437</v>
      </c>
      <c r="J482" s="19" t="s">
        <v>695</v>
      </c>
      <c r="K482" s="19" t="s">
        <v>277</v>
      </c>
      <c r="L482" s="19" t="s">
        <v>156</v>
      </c>
      <c r="M482" s="19" t="s">
        <v>88</v>
      </c>
      <c r="N482" s="19" t="s">
        <v>23</v>
      </c>
      <c r="O482" s="19" t="s">
        <v>49</v>
      </c>
      <c r="P482" s="19" t="s">
        <v>50</v>
      </c>
    </row>
    <row r="483" spans="1:16" x14ac:dyDescent="0.25">
      <c r="A483" s="23" t="s">
        <v>250</v>
      </c>
      <c r="D483" s="18">
        <v>2</v>
      </c>
      <c r="E483" s="19" t="s">
        <v>96</v>
      </c>
      <c r="F483" s="19" t="s">
        <v>97</v>
      </c>
      <c r="G483" s="19" t="s">
        <v>889</v>
      </c>
      <c r="H483" s="13">
        <v>41549.85</v>
      </c>
      <c r="I483" s="18">
        <v>42438</v>
      </c>
      <c r="J483" s="19" t="s">
        <v>343</v>
      </c>
      <c r="K483" s="19" t="s">
        <v>277</v>
      </c>
      <c r="L483" s="19" t="s">
        <v>95</v>
      </c>
      <c r="M483" s="19" t="s">
        <v>92</v>
      </c>
      <c r="N483" s="19" t="s">
        <v>23</v>
      </c>
      <c r="O483" s="19" t="s">
        <v>41</v>
      </c>
      <c r="P483" s="19" t="s">
        <v>42</v>
      </c>
    </row>
    <row r="484" spans="1:16" x14ac:dyDescent="0.25">
      <c r="A484" s="23" t="s">
        <v>250</v>
      </c>
      <c r="D484" s="18">
        <v>42438</v>
      </c>
      <c r="E484" s="19" t="s">
        <v>96</v>
      </c>
      <c r="F484" s="19" t="s">
        <v>97</v>
      </c>
      <c r="G484" s="19" t="s">
        <v>888</v>
      </c>
      <c r="H484" s="13">
        <v>41549.85</v>
      </c>
      <c r="I484" s="18">
        <v>42438</v>
      </c>
      <c r="J484" s="19" t="s">
        <v>696</v>
      </c>
      <c r="K484" s="19" t="s">
        <v>277</v>
      </c>
      <c r="L484" s="19" t="s">
        <v>95</v>
      </c>
      <c r="M484" s="19" t="s">
        <v>92</v>
      </c>
      <c r="N484" s="19" t="s">
        <v>23</v>
      </c>
      <c r="O484" s="19" t="s">
        <v>41</v>
      </c>
      <c r="P484" s="19" t="s">
        <v>42</v>
      </c>
    </row>
    <row r="485" spans="1:16" x14ac:dyDescent="0.25">
      <c r="A485" s="23" t="s">
        <v>250</v>
      </c>
      <c r="D485" s="18">
        <v>2</v>
      </c>
      <c r="E485" s="19" t="s">
        <v>164</v>
      </c>
      <c r="F485" s="19" t="s">
        <v>165</v>
      </c>
      <c r="G485" s="19" t="s">
        <v>889</v>
      </c>
      <c r="H485" s="13">
        <v>759.8</v>
      </c>
      <c r="I485" s="18">
        <v>42439</v>
      </c>
      <c r="J485" s="19" t="s">
        <v>466</v>
      </c>
      <c r="K485" s="19" t="s">
        <v>277</v>
      </c>
      <c r="L485" s="19" t="s">
        <v>163</v>
      </c>
      <c r="M485" s="19" t="s">
        <v>51</v>
      </c>
      <c r="N485" s="19" t="s">
        <v>23</v>
      </c>
      <c r="O485" s="19" t="s">
        <v>49</v>
      </c>
      <c r="P485" s="19" t="s">
        <v>50</v>
      </c>
    </row>
    <row r="486" spans="1:16" x14ac:dyDescent="0.25">
      <c r="A486" s="23" t="s">
        <v>250</v>
      </c>
      <c r="D486" s="18">
        <v>42439</v>
      </c>
      <c r="E486" s="19" t="s">
        <v>164</v>
      </c>
      <c r="F486" s="19" t="s">
        <v>165</v>
      </c>
      <c r="G486" s="19" t="s">
        <v>888</v>
      </c>
      <c r="H486" s="13">
        <v>759.8</v>
      </c>
      <c r="I486" s="18">
        <v>42439</v>
      </c>
      <c r="J486" s="19" t="s">
        <v>697</v>
      </c>
      <c r="K486" s="19" t="s">
        <v>277</v>
      </c>
      <c r="L486" s="19" t="s">
        <v>163</v>
      </c>
      <c r="M486" s="19" t="s">
        <v>51</v>
      </c>
      <c r="N486" s="19" t="s">
        <v>23</v>
      </c>
      <c r="O486" s="19" t="s">
        <v>49</v>
      </c>
      <c r="P486" s="19" t="s">
        <v>50</v>
      </c>
    </row>
    <row r="487" spans="1:16" x14ac:dyDescent="0.25">
      <c r="A487" s="23" t="s">
        <v>250</v>
      </c>
      <c r="D487" s="18">
        <v>2</v>
      </c>
      <c r="E487" s="19" t="s">
        <v>124</v>
      </c>
      <c r="F487" s="19" t="s">
        <v>125</v>
      </c>
      <c r="G487" s="19" t="s">
        <v>889</v>
      </c>
      <c r="H487" s="13">
        <v>569.85</v>
      </c>
      <c r="I487" s="18">
        <v>42440</v>
      </c>
      <c r="J487" s="19" t="s">
        <v>433</v>
      </c>
      <c r="K487" s="19" t="s">
        <v>277</v>
      </c>
      <c r="L487" s="19" t="s">
        <v>123</v>
      </c>
      <c r="M487" s="19" t="s">
        <v>128</v>
      </c>
      <c r="N487" s="19" t="s">
        <v>23</v>
      </c>
      <c r="O487" s="19" t="s">
        <v>126</v>
      </c>
      <c r="P487" s="19" t="s">
        <v>127</v>
      </c>
    </row>
    <row r="488" spans="1:16" x14ac:dyDescent="0.25">
      <c r="A488" s="23" t="s">
        <v>250</v>
      </c>
      <c r="D488" s="18">
        <v>42440</v>
      </c>
      <c r="E488" s="19" t="s">
        <v>124</v>
      </c>
      <c r="F488" s="19" t="s">
        <v>125</v>
      </c>
      <c r="G488" s="19" t="s">
        <v>888</v>
      </c>
      <c r="H488" s="13">
        <v>569.85</v>
      </c>
      <c r="I488" s="18">
        <v>42440</v>
      </c>
      <c r="J488" s="19" t="s">
        <v>700</v>
      </c>
      <c r="K488" s="19" t="s">
        <v>277</v>
      </c>
      <c r="L488" s="19" t="s">
        <v>123</v>
      </c>
      <c r="M488" s="19" t="s">
        <v>128</v>
      </c>
      <c r="N488" s="19" t="s">
        <v>23</v>
      </c>
      <c r="O488" s="19" t="s">
        <v>126</v>
      </c>
      <c r="P488" s="19" t="s">
        <v>127</v>
      </c>
    </row>
    <row r="489" spans="1:16" x14ac:dyDescent="0.25">
      <c r="A489" s="23" t="s">
        <v>250</v>
      </c>
      <c r="D489" s="18">
        <v>2</v>
      </c>
      <c r="E489" s="19" t="s">
        <v>237</v>
      </c>
      <c r="F489" s="19" t="s">
        <v>238</v>
      </c>
      <c r="G489" s="19" t="s">
        <v>889</v>
      </c>
      <c r="H489" s="13">
        <v>1919.9</v>
      </c>
      <c r="I489" s="18">
        <v>42440</v>
      </c>
      <c r="J489" s="19" t="s">
        <v>361</v>
      </c>
      <c r="K489" s="19" t="s">
        <v>255</v>
      </c>
      <c r="L489" s="19" t="s">
        <v>236</v>
      </c>
      <c r="M489" s="19" t="s">
        <v>128</v>
      </c>
      <c r="N489" s="19" t="s">
        <v>23</v>
      </c>
      <c r="O489" s="19" t="s">
        <v>126</v>
      </c>
      <c r="P489" s="19" t="s">
        <v>127</v>
      </c>
    </row>
    <row r="490" spans="1:16" x14ac:dyDescent="0.25">
      <c r="A490" s="23" t="s">
        <v>250</v>
      </c>
      <c r="D490" s="18">
        <v>42440</v>
      </c>
      <c r="E490" s="19" t="s">
        <v>237</v>
      </c>
      <c r="F490" s="19" t="s">
        <v>238</v>
      </c>
      <c r="G490" s="19" t="s">
        <v>888</v>
      </c>
      <c r="H490" s="13">
        <v>1919.9</v>
      </c>
      <c r="I490" s="18">
        <v>42440</v>
      </c>
      <c r="J490" s="19" t="s">
        <v>699</v>
      </c>
      <c r="K490" s="19" t="s">
        <v>255</v>
      </c>
      <c r="L490" s="19" t="s">
        <v>236</v>
      </c>
      <c r="M490" s="19" t="s">
        <v>128</v>
      </c>
      <c r="N490" s="19" t="s">
        <v>23</v>
      </c>
      <c r="O490" s="19" t="s">
        <v>126</v>
      </c>
      <c r="P490" s="19" t="s">
        <v>127</v>
      </c>
    </row>
    <row r="491" spans="1:16" x14ac:dyDescent="0.25">
      <c r="A491" s="23" t="s">
        <v>250</v>
      </c>
      <c r="D491" s="18">
        <v>2</v>
      </c>
      <c r="E491" s="19" t="s">
        <v>96</v>
      </c>
      <c r="F491" s="19" t="s">
        <v>97</v>
      </c>
      <c r="G491" s="19" t="s">
        <v>889</v>
      </c>
      <c r="H491" s="13">
        <v>119.95</v>
      </c>
      <c r="I491" s="18">
        <v>42440</v>
      </c>
      <c r="J491" s="19" t="s">
        <v>335</v>
      </c>
      <c r="K491" s="19" t="s">
        <v>277</v>
      </c>
      <c r="L491" s="19" t="s">
        <v>95</v>
      </c>
      <c r="M491" s="19" t="s">
        <v>92</v>
      </c>
      <c r="N491" s="19" t="s">
        <v>23</v>
      </c>
      <c r="O491" s="19" t="s">
        <v>41</v>
      </c>
      <c r="P491" s="19" t="s">
        <v>42</v>
      </c>
    </row>
    <row r="492" spans="1:16" x14ac:dyDescent="0.25">
      <c r="A492" s="23" t="s">
        <v>250</v>
      </c>
      <c r="D492" s="18">
        <v>42440</v>
      </c>
      <c r="E492" s="19" t="s">
        <v>96</v>
      </c>
      <c r="F492" s="19" t="s">
        <v>97</v>
      </c>
      <c r="G492" s="19" t="s">
        <v>888</v>
      </c>
      <c r="H492" s="13">
        <v>119.95</v>
      </c>
      <c r="I492" s="18">
        <v>42440</v>
      </c>
      <c r="J492" s="19" t="s">
        <v>698</v>
      </c>
      <c r="K492" s="19" t="s">
        <v>277</v>
      </c>
      <c r="L492" s="19" t="s">
        <v>95</v>
      </c>
      <c r="M492" s="19" t="s">
        <v>92</v>
      </c>
      <c r="N492" s="19" t="s">
        <v>23</v>
      </c>
      <c r="O492" s="19" t="s">
        <v>41</v>
      </c>
      <c r="P492" s="19" t="s">
        <v>42</v>
      </c>
    </row>
    <row r="493" spans="1:16" x14ac:dyDescent="0.25">
      <c r="A493" s="23" t="s">
        <v>250</v>
      </c>
      <c r="D493" s="18">
        <v>2</v>
      </c>
      <c r="E493" s="19" t="s">
        <v>245</v>
      </c>
      <c r="F493" s="19" t="s">
        <v>246</v>
      </c>
      <c r="G493" s="19" t="s">
        <v>889</v>
      </c>
      <c r="H493" s="13">
        <v>55399.8</v>
      </c>
      <c r="I493" s="18">
        <v>42441</v>
      </c>
      <c r="J493" s="19" t="s">
        <v>527</v>
      </c>
      <c r="K493" s="19" t="s">
        <v>277</v>
      </c>
      <c r="L493" s="19" t="s">
        <v>244</v>
      </c>
      <c r="M493" s="19" t="s">
        <v>51</v>
      </c>
      <c r="N493" s="19" t="s">
        <v>23</v>
      </c>
      <c r="O493" s="19" t="s">
        <v>49</v>
      </c>
      <c r="P493" s="19" t="s">
        <v>50</v>
      </c>
    </row>
    <row r="494" spans="1:16" x14ac:dyDescent="0.25">
      <c r="A494" s="23" t="s">
        <v>250</v>
      </c>
      <c r="D494" s="18">
        <v>42441</v>
      </c>
      <c r="E494" s="19" t="s">
        <v>245</v>
      </c>
      <c r="F494" s="19" t="s">
        <v>246</v>
      </c>
      <c r="G494" s="19" t="s">
        <v>888</v>
      </c>
      <c r="H494" s="13">
        <v>55399.8</v>
      </c>
      <c r="I494" s="18">
        <v>42441</v>
      </c>
      <c r="J494" s="19" t="s">
        <v>701</v>
      </c>
      <c r="K494" s="19" t="s">
        <v>277</v>
      </c>
      <c r="L494" s="19" t="s">
        <v>244</v>
      </c>
      <c r="M494" s="19" t="s">
        <v>51</v>
      </c>
      <c r="N494" s="19" t="s">
        <v>23</v>
      </c>
      <c r="O494" s="19" t="s">
        <v>49</v>
      </c>
      <c r="P494" s="19" t="s">
        <v>50</v>
      </c>
    </row>
    <row r="495" spans="1:16" x14ac:dyDescent="0.25">
      <c r="A495" s="23" t="s">
        <v>250</v>
      </c>
      <c r="D495" s="18">
        <v>2</v>
      </c>
      <c r="E495" s="19" t="s">
        <v>234</v>
      </c>
      <c r="F495" s="19" t="s">
        <v>235</v>
      </c>
      <c r="G495" s="19" t="s">
        <v>889</v>
      </c>
      <c r="H495" s="13">
        <v>329.85</v>
      </c>
      <c r="I495" s="18">
        <v>42442</v>
      </c>
      <c r="J495" s="19" t="s">
        <v>540</v>
      </c>
      <c r="K495" s="19" t="s">
        <v>255</v>
      </c>
      <c r="L495" s="19" t="s">
        <v>226</v>
      </c>
      <c r="M495" s="19" t="s">
        <v>229</v>
      </c>
      <c r="N495" s="19" t="s">
        <v>53</v>
      </c>
      <c r="O495" s="19" t="s">
        <v>132</v>
      </c>
      <c r="P495" s="19" t="s">
        <v>133</v>
      </c>
    </row>
    <row r="496" spans="1:16" x14ac:dyDescent="0.25">
      <c r="A496" s="23" t="s">
        <v>250</v>
      </c>
      <c r="D496" s="18">
        <v>42442</v>
      </c>
      <c r="E496" s="19" t="s">
        <v>234</v>
      </c>
      <c r="F496" s="19" t="s">
        <v>235</v>
      </c>
      <c r="G496" s="19" t="s">
        <v>888</v>
      </c>
      <c r="H496" s="13">
        <v>329.85</v>
      </c>
      <c r="I496" s="18">
        <v>42442</v>
      </c>
      <c r="J496" s="19" t="s">
        <v>702</v>
      </c>
      <c r="K496" s="19" t="s">
        <v>255</v>
      </c>
      <c r="L496" s="19" t="s">
        <v>226</v>
      </c>
      <c r="M496" s="19" t="s">
        <v>229</v>
      </c>
      <c r="N496" s="19" t="s">
        <v>53</v>
      </c>
      <c r="O496" s="19" t="s">
        <v>132</v>
      </c>
      <c r="P496" s="19" t="s">
        <v>133</v>
      </c>
    </row>
    <row r="497" spans="1:16" x14ac:dyDescent="0.25">
      <c r="A497" s="23" t="s">
        <v>250</v>
      </c>
      <c r="D497" s="18">
        <v>2</v>
      </c>
      <c r="E497" s="19" t="s">
        <v>60</v>
      </c>
      <c r="F497" s="19" t="s">
        <v>61</v>
      </c>
      <c r="G497" s="19" t="s">
        <v>889</v>
      </c>
      <c r="H497" s="13">
        <v>119.4</v>
      </c>
      <c r="I497" s="18">
        <v>42443</v>
      </c>
      <c r="J497" s="19" t="s">
        <v>265</v>
      </c>
      <c r="K497" s="19" t="s">
        <v>255</v>
      </c>
      <c r="L497" s="19" t="s">
        <v>59</v>
      </c>
      <c r="M497" s="19" t="s">
        <v>28</v>
      </c>
      <c r="N497" s="19" t="s">
        <v>23</v>
      </c>
      <c r="O497" s="19" t="s">
        <v>26</v>
      </c>
      <c r="P497" s="19" t="s">
        <v>27</v>
      </c>
    </row>
    <row r="498" spans="1:16" x14ac:dyDescent="0.25">
      <c r="A498" s="23" t="s">
        <v>250</v>
      </c>
      <c r="D498" s="18">
        <v>42443</v>
      </c>
      <c r="E498" s="19" t="s">
        <v>60</v>
      </c>
      <c r="F498" s="19" t="s">
        <v>61</v>
      </c>
      <c r="G498" s="19" t="s">
        <v>888</v>
      </c>
      <c r="H498" s="13">
        <v>119.4</v>
      </c>
      <c r="I498" s="18">
        <v>42443</v>
      </c>
      <c r="J498" s="19" t="s">
        <v>703</v>
      </c>
      <c r="K498" s="19" t="s">
        <v>255</v>
      </c>
      <c r="L498" s="19" t="s">
        <v>59</v>
      </c>
      <c r="M498" s="19" t="s">
        <v>28</v>
      </c>
      <c r="N498" s="19" t="s">
        <v>23</v>
      </c>
      <c r="O498" s="19" t="s">
        <v>26</v>
      </c>
      <c r="P498" s="19" t="s">
        <v>27</v>
      </c>
    </row>
    <row r="499" spans="1:16" x14ac:dyDescent="0.25">
      <c r="A499" s="23" t="s">
        <v>250</v>
      </c>
      <c r="D499" s="18">
        <v>2</v>
      </c>
      <c r="E499" s="19" t="s">
        <v>60</v>
      </c>
      <c r="F499" s="19" t="s">
        <v>61</v>
      </c>
      <c r="G499" s="19" t="s">
        <v>889</v>
      </c>
      <c r="H499" s="13">
        <v>358.2</v>
      </c>
      <c r="I499" s="18">
        <v>42443</v>
      </c>
      <c r="J499" s="19" t="s">
        <v>281</v>
      </c>
      <c r="K499" s="19" t="s">
        <v>255</v>
      </c>
      <c r="L499" s="19" t="s">
        <v>59</v>
      </c>
      <c r="M499" s="19" t="s">
        <v>28</v>
      </c>
      <c r="N499" s="19" t="s">
        <v>23</v>
      </c>
      <c r="O499" s="19" t="s">
        <v>26</v>
      </c>
      <c r="P499" s="19" t="s">
        <v>27</v>
      </c>
    </row>
    <row r="500" spans="1:16" x14ac:dyDescent="0.25">
      <c r="A500" s="23" t="s">
        <v>250</v>
      </c>
      <c r="D500" s="18">
        <v>42443</v>
      </c>
      <c r="E500" s="19" t="s">
        <v>60</v>
      </c>
      <c r="F500" s="19" t="s">
        <v>61</v>
      </c>
      <c r="G500" s="19" t="s">
        <v>888</v>
      </c>
      <c r="H500" s="13">
        <v>358.2</v>
      </c>
      <c r="I500" s="18">
        <v>42443</v>
      </c>
      <c r="J500" s="19" t="s">
        <v>704</v>
      </c>
      <c r="K500" s="19" t="s">
        <v>255</v>
      </c>
      <c r="L500" s="19" t="s">
        <v>59</v>
      </c>
      <c r="M500" s="19" t="s">
        <v>28</v>
      </c>
      <c r="N500" s="19" t="s">
        <v>23</v>
      </c>
      <c r="O500" s="19" t="s">
        <v>26</v>
      </c>
      <c r="P500" s="19" t="s">
        <v>27</v>
      </c>
    </row>
    <row r="501" spans="1:16" x14ac:dyDescent="0.25">
      <c r="A501" s="23" t="s">
        <v>250</v>
      </c>
      <c r="D501" s="18">
        <v>2</v>
      </c>
      <c r="E501" s="19" t="s">
        <v>230</v>
      </c>
      <c r="F501" s="19" t="s">
        <v>231</v>
      </c>
      <c r="G501" s="19" t="s">
        <v>889</v>
      </c>
      <c r="H501" s="13">
        <v>39.799999999999997</v>
      </c>
      <c r="I501" s="18">
        <v>42444</v>
      </c>
      <c r="J501" s="19" t="s">
        <v>495</v>
      </c>
      <c r="K501" s="19" t="s">
        <v>255</v>
      </c>
      <c r="L501" s="19" t="s">
        <v>226</v>
      </c>
      <c r="M501" s="19" t="s">
        <v>229</v>
      </c>
      <c r="N501" s="19" t="s">
        <v>53</v>
      </c>
      <c r="O501" s="19" t="s">
        <v>132</v>
      </c>
      <c r="P501" s="19" t="s">
        <v>133</v>
      </c>
    </row>
    <row r="502" spans="1:16" x14ac:dyDescent="0.25">
      <c r="A502" s="23" t="s">
        <v>250</v>
      </c>
      <c r="D502" s="18">
        <v>42444</v>
      </c>
      <c r="E502" s="19" t="s">
        <v>230</v>
      </c>
      <c r="F502" s="19" t="s">
        <v>231</v>
      </c>
      <c r="G502" s="19" t="s">
        <v>888</v>
      </c>
      <c r="H502" s="13">
        <v>39.799999999999997</v>
      </c>
      <c r="I502" s="18">
        <v>42444</v>
      </c>
      <c r="J502" s="19" t="s">
        <v>705</v>
      </c>
      <c r="K502" s="19" t="s">
        <v>255</v>
      </c>
      <c r="L502" s="19" t="s">
        <v>226</v>
      </c>
      <c r="M502" s="19" t="s">
        <v>229</v>
      </c>
      <c r="N502" s="19" t="s">
        <v>53</v>
      </c>
      <c r="O502" s="19" t="s">
        <v>132</v>
      </c>
      <c r="P502" s="19" t="s">
        <v>133</v>
      </c>
    </row>
    <row r="503" spans="1:16" x14ac:dyDescent="0.25">
      <c r="A503" s="23" t="s">
        <v>250</v>
      </c>
      <c r="D503" s="18">
        <v>2</v>
      </c>
      <c r="E503" s="19" t="s">
        <v>64</v>
      </c>
      <c r="F503" s="19" t="s">
        <v>65</v>
      </c>
      <c r="G503" s="19" t="s">
        <v>889</v>
      </c>
      <c r="H503" s="13">
        <v>239.9</v>
      </c>
      <c r="I503" s="18">
        <v>42445</v>
      </c>
      <c r="J503" s="19" t="s">
        <v>381</v>
      </c>
      <c r="K503" s="19" t="s">
        <v>277</v>
      </c>
      <c r="L503" s="19" t="s">
        <v>59</v>
      </c>
      <c r="M503" s="19" t="s">
        <v>28</v>
      </c>
      <c r="N503" s="19" t="s">
        <v>23</v>
      </c>
      <c r="O503" s="19" t="s">
        <v>26</v>
      </c>
      <c r="P503" s="19" t="s">
        <v>27</v>
      </c>
    </row>
    <row r="504" spans="1:16" x14ac:dyDescent="0.25">
      <c r="A504" s="23" t="s">
        <v>250</v>
      </c>
      <c r="D504" s="18">
        <v>42445</v>
      </c>
      <c r="E504" s="19" t="s">
        <v>64</v>
      </c>
      <c r="F504" s="19" t="s">
        <v>65</v>
      </c>
      <c r="G504" s="19" t="s">
        <v>888</v>
      </c>
      <c r="H504" s="13">
        <v>239.9</v>
      </c>
      <c r="I504" s="18">
        <v>42445</v>
      </c>
      <c r="J504" s="19" t="s">
        <v>706</v>
      </c>
      <c r="K504" s="19" t="s">
        <v>277</v>
      </c>
      <c r="L504" s="19" t="s">
        <v>59</v>
      </c>
      <c r="M504" s="19" t="s">
        <v>28</v>
      </c>
      <c r="N504" s="19" t="s">
        <v>23</v>
      </c>
      <c r="O504" s="19" t="s">
        <v>26</v>
      </c>
      <c r="P504" s="19" t="s">
        <v>27</v>
      </c>
    </row>
    <row r="505" spans="1:16" x14ac:dyDescent="0.25">
      <c r="A505" s="23" t="s">
        <v>250</v>
      </c>
      <c r="D505" s="18">
        <v>2</v>
      </c>
      <c r="E505" s="19" t="s">
        <v>242</v>
      </c>
      <c r="F505" s="19" t="s">
        <v>243</v>
      </c>
      <c r="G505" s="19" t="s">
        <v>889</v>
      </c>
      <c r="H505" s="13">
        <v>1099.5</v>
      </c>
      <c r="I505" s="18">
        <v>42446</v>
      </c>
      <c r="J505" s="19" t="s">
        <v>456</v>
      </c>
      <c r="K505" s="19" t="s">
        <v>255</v>
      </c>
      <c r="L505" s="19" t="s">
        <v>239</v>
      </c>
      <c r="M505" s="19" t="s">
        <v>241</v>
      </c>
      <c r="N505" s="19" t="s">
        <v>53</v>
      </c>
      <c r="O505" s="19" t="s">
        <v>82</v>
      </c>
      <c r="P505" s="19" t="s">
        <v>83</v>
      </c>
    </row>
    <row r="506" spans="1:16" x14ac:dyDescent="0.25">
      <c r="A506" s="23" t="s">
        <v>250</v>
      </c>
      <c r="D506" s="18">
        <v>42446</v>
      </c>
      <c r="E506" s="19" t="s">
        <v>242</v>
      </c>
      <c r="F506" s="19" t="s">
        <v>243</v>
      </c>
      <c r="G506" s="19" t="s">
        <v>888</v>
      </c>
      <c r="H506" s="13">
        <v>1099.5</v>
      </c>
      <c r="I506" s="18">
        <v>42446</v>
      </c>
      <c r="J506" s="19" t="s">
        <v>707</v>
      </c>
      <c r="K506" s="19" t="s">
        <v>255</v>
      </c>
      <c r="L506" s="19" t="s">
        <v>239</v>
      </c>
      <c r="M506" s="19" t="s">
        <v>241</v>
      </c>
      <c r="N506" s="19" t="s">
        <v>53</v>
      </c>
      <c r="O506" s="19" t="s">
        <v>82</v>
      </c>
      <c r="P506" s="19" t="s">
        <v>83</v>
      </c>
    </row>
    <row r="507" spans="1:16" x14ac:dyDescent="0.25">
      <c r="A507" s="23" t="s">
        <v>250</v>
      </c>
      <c r="D507" s="18">
        <v>2</v>
      </c>
      <c r="E507" s="19" t="s">
        <v>159</v>
      </c>
      <c r="F507" s="19" t="s">
        <v>160</v>
      </c>
      <c r="G507" s="19" t="s">
        <v>889</v>
      </c>
      <c r="H507" s="13">
        <v>159.80000000000001</v>
      </c>
      <c r="I507" s="18">
        <v>42446</v>
      </c>
      <c r="J507" s="19" t="s">
        <v>482</v>
      </c>
      <c r="K507" s="19" t="s">
        <v>255</v>
      </c>
      <c r="L507" s="19" t="s">
        <v>156</v>
      </c>
      <c r="M507" s="19" t="s">
        <v>88</v>
      </c>
      <c r="N507" s="19" t="s">
        <v>23</v>
      </c>
      <c r="O507" s="19" t="s">
        <v>49</v>
      </c>
      <c r="P507" s="19" t="s">
        <v>50</v>
      </c>
    </row>
    <row r="508" spans="1:16" x14ac:dyDescent="0.25">
      <c r="A508" s="23" t="s">
        <v>250</v>
      </c>
      <c r="D508" s="18">
        <v>42446</v>
      </c>
      <c r="E508" s="19" t="s">
        <v>159</v>
      </c>
      <c r="F508" s="19" t="s">
        <v>160</v>
      </c>
      <c r="G508" s="19" t="s">
        <v>888</v>
      </c>
      <c r="H508" s="13">
        <v>159.80000000000001</v>
      </c>
      <c r="I508" s="18">
        <v>42446</v>
      </c>
      <c r="J508" s="19" t="s">
        <v>709</v>
      </c>
      <c r="K508" s="19" t="s">
        <v>255</v>
      </c>
      <c r="L508" s="19" t="s">
        <v>156</v>
      </c>
      <c r="M508" s="19" t="s">
        <v>88</v>
      </c>
      <c r="N508" s="19" t="s">
        <v>23</v>
      </c>
      <c r="O508" s="19" t="s">
        <v>49</v>
      </c>
      <c r="P508" s="19" t="s">
        <v>50</v>
      </c>
    </row>
    <row r="509" spans="1:16" x14ac:dyDescent="0.25">
      <c r="A509" s="23" t="s">
        <v>250</v>
      </c>
      <c r="D509" s="18">
        <v>2</v>
      </c>
      <c r="E509" s="19" t="s">
        <v>96</v>
      </c>
      <c r="F509" s="19" t="s">
        <v>97</v>
      </c>
      <c r="G509" s="19" t="s">
        <v>889</v>
      </c>
      <c r="H509" s="13">
        <v>39.9</v>
      </c>
      <c r="I509" s="18">
        <v>42447</v>
      </c>
      <c r="J509" s="19" t="s">
        <v>331</v>
      </c>
      <c r="K509" s="19" t="s">
        <v>255</v>
      </c>
      <c r="L509" s="19" t="s">
        <v>95</v>
      </c>
      <c r="M509" s="19" t="s">
        <v>92</v>
      </c>
      <c r="N509" s="19" t="s">
        <v>23</v>
      </c>
      <c r="O509" s="19" t="s">
        <v>41</v>
      </c>
      <c r="P509" s="19" t="s">
        <v>42</v>
      </c>
    </row>
    <row r="510" spans="1:16" x14ac:dyDescent="0.25">
      <c r="A510" s="23" t="s">
        <v>250</v>
      </c>
      <c r="D510" s="18">
        <v>42447</v>
      </c>
      <c r="E510" s="19" t="s">
        <v>96</v>
      </c>
      <c r="F510" s="19" t="s">
        <v>97</v>
      </c>
      <c r="G510" s="19" t="s">
        <v>888</v>
      </c>
      <c r="H510" s="13">
        <v>39.9</v>
      </c>
      <c r="I510" s="18">
        <v>42447</v>
      </c>
      <c r="J510" s="19" t="s">
        <v>710</v>
      </c>
      <c r="K510" s="19" t="s">
        <v>255</v>
      </c>
      <c r="L510" s="19" t="s">
        <v>95</v>
      </c>
      <c r="M510" s="19" t="s">
        <v>92</v>
      </c>
      <c r="N510" s="19" t="s">
        <v>23</v>
      </c>
      <c r="O510" s="19" t="s">
        <v>41</v>
      </c>
      <c r="P510" s="19" t="s">
        <v>42</v>
      </c>
    </row>
    <row r="511" spans="1:16" x14ac:dyDescent="0.25">
      <c r="A511" s="23" t="s">
        <v>250</v>
      </c>
      <c r="D511" s="18">
        <v>2</v>
      </c>
      <c r="E511" s="19" t="s">
        <v>245</v>
      </c>
      <c r="F511" s="19" t="s">
        <v>246</v>
      </c>
      <c r="G511" s="19" t="s">
        <v>889</v>
      </c>
      <c r="H511" s="13">
        <v>8039.7</v>
      </c>
      <c r="I511" s="18">
        <v>42447</v>
      </c>
      <c r="J511" s="19" t="s">
        <v>525</v>
      </c>
      <c r="K511" s="19" t="s">
        <v>255</v>
      </c>
      <c r="L511" s="19" t="s">
        <v>244</v>
      </c>
      <c r="M511" s="19" t="s">
        <v>51</v>
      </c>
      <c r="N511" s="19" t="s">
        <v>23</v>
      </c>
      <c r="O511" s="19" t="s">
        <v>49</v>
      </c>
      <c r="P511" s="19" t="s">
        <v>50</v>
      </c>
    </row>
    <row r="512" spans="1:16" x14ac:dyDescent="0.25">
      <c r="A512" s="23" t="s">
        <v>250</v>
      </c>
      <c r="D512" s="18">
        <v>42447</v>
      </c>
      <c r="E512" s="19" t="s">
        <v>245</v>
      </c>
      <c r="F512" s="19" t="s">
        <v>246</v>
      </c>
      <c r="G512" s="19" t="s">
        <v>888</v>
      </c>
      <c r="H512" s="13">
        <v>8039.7</v>
      </c>
      <c r="I512" s="18">
        <v>42447</v>
      </c>
      <c r="J512" s="19" t="s">
        <v>712</v>
      </c>
      <c r="K512" s="19" t="s">
        <v>255</v>
      </c>
      <c r="L512" s="19" t="s">
        <v>244</v>
      </c>
      <c r="M512" s="19" t="s">
        <v>51</v>
      </c>
      <c r="N512" s="19" t="s">
        <v>23</v>
      </c>
      <c r="O512" s="19" t="s">
        <v>49</v>
      </c>
      <c r="P512" s="19" t="s">
        <v>50</v>
      </c>
    </row>
    <row r="513" spans="1:16" x14ac:dyDescent="0.25">
      <c r="A513" s="23" t="s">
        <v>250</v>
      </c>
      <c r="D513" s="18">
        <v>2</v>
      </c>
      <c r="E513" s="19" t="s">
        <v>72</v>
      </c>
      <c r="F513" s="19" t="s">
        <v>73</v>
      </c>
      <c r="G513" s="19" t="s">
        <v>889</v>
      </c>
      <c r="H513" s="13">
        <v>239.85</v>
      </c>
      <c r="I513" s="18">
        <v>42447</v>
      </c>
      <c r="J513" s="19" t="s">
        <v>419</v>
      </c>
      <c r="K513" s="19" t="s">
        <v>255</v>
      </c>
      <c r="L513" s="19" t="s">
        <v>68</v>
      </c>
      <c r="M513" s="19" t="s">
        <v>71</v>
      </c>
      <c r="N513" s="19" t="s">
        <v>23</v>
      </c>
      <c r="O513" s="19" t="s">
        <v>26</v>
      </c>
      <c r="P513" s="19" t="s">
        <v>27</v>
      </c>
    </row>
    <row r="514" spans="1:16" x14ac:dyDescent="0.25">
      <c r="A514" s="23" t="s">
        <v>250</v>
      </c>
      <c r="D514" s="18">
        <v>42447</v>
      </c>
      <c r="E514" s="19" t="s">
        <v>72</v>
      </c>
      <c r="F514" s="19" t="s">
        <v>73</v>
      </c>
      <c r="G514" s="19" t="s">
        <v>888</v>
      </c>
      <c r="H514" s="13">
        <v>239.85</v>
      </c>
      <c r="I514" s="18">
        <v>42447</v>
      </c>
      <c r="J514" s="19" t="s">
        <v>711</v>
      </c>
      <c r="K514" s="19" t="s">
        <v>255</v>
      </c>
      <c r="L514" s="19" t="s">
        <v>68</v>
      </c>
      <c r="M514" s="19" t="s">
        <v>71</v>
      </c>
      <c r="N514" s="19" t="s">
        <v>23</v>
      </c>
      <c r="O514" s="19" t="s">
        <v>26</v>
      </c>
      <c r="P514" s="19" t="s">
        <v>27</v>
      </c>
    </row>
    <row r="515" spans="1:16" x14ac:dyDescent="0.25">
      <c r="A515" s="23" t="s">
        <v>250</v>
      </c>
      <c r="D515" s="18">
        <v>2</v>
      </c>
      <c r="E515" s="19" t="s">
        <v>170</v>
      </c>
      <c r="F515" s="19" t="s">
        <v>171</v>
      </c>
      <c r="G515" s="19" t="s">
        <v>889</v>
      </c>
      <c r="H515" s="13">
        <v>21599.55</v>
      </c>
      <c r="I515" s="18">
        <v>42448</v>
      </c>
      <c r="J515" s="19" t="s">
        <v>372</v>
      </c>
      <c r="K515" s="19" t="s">
        <v>255</v>
      </c>
      <c r="L515" s="19" t="s">
        <v>169</v>
      </c>
      <c r="M515" s="19" t="s">
        <v>172</v>
      </c>
      <c r="N515" s="19" t="s">
        <v>53</v>
      </c>
      <c r="O515" s="19" t="s">
        <v>56</v>
      </c>
      <c r="P515" s="19" t="s">
        <v>57</v>
      </c>
    </row>
    <row r="516" spans="1:16" x14ac:dyDescent="0.25">
      <c r="A516" s="23" t="s">
        <v>250</v>
      </c>
      <c r="D516" s="18">
        <v>42448</v>
      </c>
      <c r="E516" s="19" t="s">
        <v>170</v>
      </c>
      <c r="F516" s="19" t="s">
        <v>171</v>
      </c>
      <c r="G516" s="19" t="s">
        <v>888</v>
      </c>
      <c r="H516" s="13">
        <v>21599.55</v>
      </c>
      <c r="I516" s="18">
        <v>42448</v>
      </c>
      <c r="J516" s="19" t="s">
        <v>713</v>
      </c>
      <c r="K516" s="19" t="s">
        <v>255</v>
      </c>
      <c r="L516" s="19" t="s">
        <v>169</v>
      </c>
      <c r="M516" s="19" t="s">
        <v>172</v>
      </c>
      <c r="N516" s="19" t="s">
        <v>53</v>
      </c>
      <c r="O516" s="19" t="s">
        <v>56</v>
      </c>
      <c r="P516" s="19" t="s">
        <v>57</v>
      </c>
    </row>
    <row r="517" spans="1:16" x14ac:dyDescent="0.25">
      <c r="A517" s="23" t="s">
        <v>250</v>
      </c>
      <c r="D517" s="18">
        <v>2</v>
      </c>
      <c r="E517" s="19" t="s">
        <v>72</v>
      </c>
      <c r="F517" s="19" t="s">
        <v>73</v>
      </c>
      <c r="G517" s="19" t="s">
        <v>889</v>
      </c>
      <c r="H517" s="13">
        <v>799.5</v>
      </c>
      <c r="I517" s="18">
        <v>42449</v>
      </c>
      <c r="J517" s="19" t="s">
        <v>423</v>
      </c>
      <c r="K517" s="19" t="s">
        <v>255</v>
      </c>
      <c r="L517" s="19" t="s">
        <v>68</v>
      </c>
      <c r="M517" s="19" t="s">
        <v>71</v>
      </c>
      <c r="N517" s="19" t="s">
        <v>23</v>
      </c>
      <c r="O517" s="19" t="s">
        <v>26</v>
      </c>
      <c r="P517" s="19" t="s">
        <v>27</v>
      </c>
    </row>
    <row r="518" spans="1:16" x14ac:dyDescent="0.25">
      <c r="A518" s="23" t="s">
        <v>250</v>
      </c>
      <c r="D518" s="18">
        <v>42449</v>
      </c>
      <c r="E518" s="19" t="s">
        <v>72</v>
      </c>
      <c r="F518" s="19" t="s">
        <v>73</v>
      </c>
      <c r="G518" s="19" t="s">
        <v>888</v>
      </c>
      <c r="H518" s="13">
        <v>799.5</v>
      </c>
      <c r="I518" s="18">
        <v>42449</v>
      </c>
      <c r="J518" s="19" t="s">
        <v>714</v>
      </c>
      <c r="K518" s="19" t="s">
        <v>255</v>
      </c>
      <c r="L518" s="19" t="s">
        <v>68</v>
      </c>
      <c r="M518" s="19" t="s">
        <v>71</v>
      </c>
      <c r="N518" s="19" t="s">
        <v>23</v>
      </c>
      <c r="O518" s="19" t="s">
        <v>26</v>
      </c>
      <c r="P518" s="19" t="s">
        <v>27</v>
      </c>
    </row>
    <row r="519" spans="1:16" x14ac:dyDescent="0.25">
      <c r="A519" s="23" t="s">
        <v>250</v>
      </c>
      <c r="D519" s="18">
        <v>2</v>
      </c>
      <c r="E519" s="19" t="s">
        <v>164</v>
      </c>
      <c r="F519" s="19" t="s">
        <v>165</v>
      </c>
      <c r="G519" s="19" t="s">
        <v>889</v>
      </c>
      <c r="H519" s="13">
        <v>28799.4</v>
      </c>
      <c r="I519" s="18">
        <v>42450</v>
      </c>
      <c r="J519" s="19" t="s">
        <v>473</v>
      </c>
      <c r="K519" s="19" t="s">
        <v>255</v>
      </c>
      <c r="L519" s="19" t="s">
        <v>163</v>
      </c>
      <c r="M519" s="19" t="s">
        <v>51</v>
      </c>
      <c r="N519" s="19" t="s">
        <v>23</v>
      </c>
      <c r="O519" s="19" t="s">
        <v>49</v>
      </c>
      <c r="P519" s="19" t="s">
        <v>50</v>
      </c>
    </row>
    <row r="520" spans="1:16" x14ac:dyDescent="0.25">
      <c r="A520" s="23" t="s">
        <v>250</v>
      </c>
      <c r="D520" s="18">
        <v>42450</v>
      </c>
      <c r="E520" s="19" t="s">
        <v>164</v>
      </c>
      <c r="F520" s="19" t="s">
        <v>165</v>
      </c>
      <c r="G520" s="19" t="s">
        <v>888</v>
      </c>
      <c r="H520" s="13">
        <v>28799.4</v>
      </c>
      <c r="I520" s="18">
        <v>42450</v>
      </c>
      <c r="J520" s="19" t="s">
        <v>715</v>
      </c>
      <c r="K520" s="19" t="s">
        <v>255</v>
      </c>
      <c r="L520" s="19" t="s">
        <v>163</v>
      </c>
      <c r="M520" s="19" t="s">
        <v>51</v>
      </c>
      <c r="N520" s="19" t="s">
        <v>23</v>
      </c>
      <c r="O520" s="19" t="s">
        <v>49</v>
      </c>
      <c r="P520" s="19" t="s">
        <v>50</v>
      </c>
    </row>
    <row r="521" spans="1:16" x14ac:dyDescent="0.25">
      <c r="A521" s="23" t="s">
        <v>250</v>
      </c>
      <c r="D521" s="18">
        <v>2</v>
      </c>
      <c r="E521" s="19" t="s">
        <v>124</v>
      </c>
      <c r="F521" s="19" t="s">
        <v>125</v>
      </c>
      <c r="G521" s="19" t="s">
        <v>889</v>
      </c>
      <c r="H521" s="13">
        <v>4799.8999999999996</v>
      </c>
      <c r="I521" s="18">
        <v>42451</v>
      </c>
      <c r="J521" s="19" t="s">
        <v>435</v>
      </c>
      <c r="K521" s="19" t="s">
        <v>255</v>
      </c>
      <c r="L521" s="19" t="s">
        <v>123</v>
      </c>
      <c r="M521" s="19" t="s">
        <v>128</v>
      </c>
      <c r="N521" s="19" t="s">
        <v>23</v>
      </c>
      <c r="O521" s="19" t="s">
        <v>126</v>
      </c>
      <c r="P521" s="19" t="s">
        <v>127</v>
      </c>
    </row>
    <row r="522" spans="1:16" x14ac:dyDescent="0.25">
      <c r="A522" s="23" t="s">
        <v>250</v>
      </c>
      <c r="D522" s="18">
        <v>42451</v>
      </c>
      <c r="E522" s="19" t="s">
        <v>124</v>
      </c>
      <c r="F522" s="19" t="s">
        <v>125</v>
      </c>
      <c r="G522" s="19" t="s">
        <v>888</v>
      </c>
      <c r="H522" s="13">
        <v>4799.8999999999996</v>
      </c>
      <c r="I522" s="18">
        <v>42451</v>
      </c>
      <c r="J522" s="19" t="s">
        <v>716</v>
      </c>
      <c r="K522" s="19" t="s">
        <v>255</v>
      </c>
      <c r="L522" s="19" t="s">
        <v>123</v>
      </c>
      <c r="M522" s="19" t="s">
        <v>128</v>
      </c>
      <c r="N522" s="19" t="s">
        <v>23</v>
      </c>
      <c r="O522" s="19" t="s">
        <v>126</v>
      </c>
      <c r="P522" s="19" t="s">
        <v>127</v>
      </c>
    </row>
    <row r="523" spans="1:16" x14ac:dyDescent="0.25">
      <c r="A523" s="23" t="s">
        <v>250</v>
      </c>
      <c r="D523" s="18">
        <v>2</v>
      </c>
      <c r="E523" s="19" t="s">
        <v>237</v>
      </c>
      <c r="F523" s="19" t="s">
        <v>238</v>
      </c>
      <c r="G523" s="19" t="s">
        <v>889</v>
      </c>
      <c r="H523" s="13">
        <v>59.95</v>
      </c>
      <c r="I523" s="18">
        <v>42452</v>
      </c>
      <c r="J523" s="19" t="s">
        <v>354</v>
      </c>
      <c r="K523" s="19" t="s">
        <v>255</v>
      </c>
      <c r="L523" s="19" t="s">
        <v>236</v>
      </c>
      <c r="M523" s="19" t="s">
        <v>128</v>
      </c>
      <c r="N523" s="19" t="s">
        <v>23</v>
      </c>
      <c r="O523" s="19" t="s">
        <v>126</v>
      </c>
      <c r="P523" s="19" t="s">
        <v>127</v>
      </c>
    </row>
    <row r="524" spans="1:16" x14ac:dyDescent="0.25">
      <c r="A524" s="23" t="s">
        <v>250</v>
      </c>
      <c r="D524" s="18">
        <v>42452</v>
      </c>
      <c r="E524" s="19" t="s">
        <v>237</v>
      </c>
      <c r="F524" s="19" t="s">
        <v>238</v>
      </c>
      <c r="G524" s="19" t="s">
        <v>888</v>
      </c>
      <c r="H524" s="13">
        <v>59.95</v>
      </c>
      <c r="I524" s="18">
        <v>42452</v>
      </c>
      <c r="J524" s="19" t="s">
        <v>717</v>
      </c>
      <c r="K524" s="19" t="s">
        <v>255</v>
      </c>
      <c r="L524" s="19" t="s">
        <v>236</v>
      </c>
      <c r="M524" s="19" t="s">
        <v>128</v>
      </c>
      <c r="N524" s="19" t="s">
        <v>23</v>
      </c>
      <c r="O524" s="19" t="s">
        <v>126</v>
      </c>
      <c r="P524" s="19" t="s">
        <v>127</v>
      </c>
    </row>
    <row r="525" spans="1:16" x14ac:dyDescent="0.25">
      <c r="A525" s="23" t="s">
        <v>250</v>
      </c>
      <c r="D525" s="18">
        <v>2</v>
      </c>
      <c r="E525" s="19" t="s">
        <v>96</v>
      </c>
      <c r="F525" s="19" t="s">
        <v>97</v>
      </c>
      <c r="G525" s="19" t="s">
        <v>889</v>
      </c>
      <c r="H525" s="13">
        <v>479.6</v>
      </c>
      <c r="I525" s="18">
        <v>42453</v>
      </c>
      <c r="J525" s="19" t="s">
        <v>338</v>
      </c>
      <c r="K525" s="19" t="s">
        <v>255</v>
      </c>
      <c r="L525" s="19" t="s">
        <v>95</v>
      </c>
      <c r="M525" s="19" t="s">
        <v>92</v>
      </c>
      <c r="N525" s="19" t="s">
        <v>23</v>
      </c>
      <c r="O525" s="19" t="s">
        <v>41</v>
      </c>
      <c r="P525" s="19" t="s">
        <v>42</v>
      </c>
    </row>
    <row r="526" spans="1:16" x14ac:dyDescent="0.25">
      <c r="A526" s="23" t="s">
        <v>250</v>
      </c>
      <c r="D526" s="18">
        <v>42453</v>
      </c>
      <c r="E526" s="19" t="s">
        <v>96</v>
      </c>
      <c r="F526" s="19" t="s">
        <v>97</v>
      </c>
      <c r="G526" s="19" t="s">
        <v>888</v>
      </c>
      <c r="H526" s="13">
        <v>479.6</v>
      </c>
      <c r="I526" s="18">
        <v>42453</v>
      </c>
      <c r="J526" s="19" t="s">
        <v>718</v>
      </c>
      <c r="K526" s="19" t="s">
        <v>255</v>
      </c>
      <c r="L526" s="19" t="s">
        <v>95</v>
      </c>
      <c r="M526" s="19" t="s">
        <v>92</v>
      </c>
      <c r="N526" s="19" t="s">
        <v>23</v>
      </c>
      <c r="O526" s="19" t="s">
        <v>41</v>
      </c>
      <c r="P526" s="19" t="s">
        <v>42</v>
      </c>
    </row>
    <row r="527" spans="1:16" x14ac:dyDescent="0.25">
      <c r="A527" s="23" t="s">
        <v>250</v>
      </c>
      <c r="D527" s="18">
        <v>2</v>
      </c>
      <c r="E527" s="19" t="s">
        <v>245</v>
      </c>
      <c r="F527" s="19" t="s">
        <v>246</v>
      </c>
      <c r="G527" s="19" t="s">
        <v>889</v>
      </c>
      <c r="H527" s="13">
        <v>1339.95</v>
      </c>
      <c r="I527" s="18">
        <v>42454</v>
      </c>
      <c r="J527" s="19" t="s">
        <v>517</v>
      </c>
      <c r="K527" s="19" t="s">
        <v>255</v>
      </c>
      <c r="L527" s="19" t="s">
        <v>244</v>
      </c>
      <c r="M527" s="19" t="s">
        <v>51</v>
      </c>
      <c r="N527" s="19" t="s">
        <v>23</v>
      </c>
      <c r="O527" s="19" t="s">
        <v>49</v>
      </c>
      <c r="P527" s="19" t="s">
        <v>50</v>
      </c>
    </row>
    <row r="528" spans="1:16" x14ac:dyDescent="0.25">
      <c r="A528" s="23" t="s">
        <v>250</v>
      </c>
      <c r="D528" s="18">
        <v>42454</v>
      </c>
      <c r="E528" s="19" t="s">
        <v>245</v>
      </c>
      <c r="F528" s="19" t="s">
        <v>246</v>
      </c>
      <c r="G528" s="19" t="s">
        <v>888</v>
      </c>
      <c r="H528" s="13">
        <v>1339.95</v>
      </c>
      <c r="I528" s="18">
        <v>42454</v>
      </c>
      <c r="J528" s="19" t="s">
        <v>719</v>
      </c>
      <c r="K528" s="19" t="s">
        <v>255</v>
      </c>
      <c r="L528" s="19" t="s">
        <v>244</v>
      </c>
      <c r="M528" s="19" t="s">
        <v>51</v>
      </c>
      <c r="N528" s="19" t="s">
        <v>23</v>
      </c>
      <c r="O528" s="19" t="s">
        <v>49</v>
      </c>
      <c r="P528" s="19" t="s">
        <v>50</v>
      </c>
    </row>
    <row r="529" spans="1:16" x14ac:dyDescent="0.25">
      <c r="A529" s="23" t="s">
        <v>250</v>
      </c>
      <c r="D529" s="18">
        <v>2</v>
      </c>
      <c r="E529" s="19" t="s">
        <v>234</v>
      </c>
      <c r="F529" s="19" t="s">
        <v>235</v>
      </c>
      <c r="G529" s="19" t="s">
        <v>889</v>
      </c>
      <c r="H529" s="13">
        <v>419.4</v>
      </c>
      <c r="I529" s="18">
        <v>42455</v>
      </c>
      <c r="J529" s="19" t="s">
        <v>542</v>
      </c>
      <c r="K529" s="19" t="s">
        <v>255</v>
      </c>
      <c r="L529" s="19" t="s">
        <v>226</v>
      </c>
      <c r="M529" s="19" t="s">
        <v>229</v>
      </c>
      <c r="N529" s="19" t="s">
        <v>53</v>
      </c>
      <c r="O529" s="19" t="s">
        <v>132</v>
      </c>
      <c r="P529" s="19" t="s">
        <v>133</v>
      </c>
    </row>
    <row r="530" spans="1:16" x14ac:dyDescent="0.25">
      <c r="A530" s="23" t="s">
        <v>250</v>
      </c>
      <c r="D530" s="18">
        <v>42455</v>
      </c>
      <c r="E530" s="19" t="s">
        <v>234</v>
      </c>
      <c r="F530" s="19" t="s">
        <v>235</v>
      </c>
      <c r="G530" s="19" t="s">
        <v>888</v>
      </c>
      <c r="H530" s="13">
        <v>419.4</v>
      </c>
      <c r="I530" s="18">
        <v>42455</v>
      </c>
      <c r="J530" s="19" t="s">
        <v>720</v>
      </c>
      <c r="K530" s="19" t="s">
        <v>255</v>
      </c>
      <c r="L530" s="19" t="s">
        <v>226</v>
      </c>
      <c r="M530" s="19" t="s">
        <v>229</v>
      </c>
      <c r="N530" s="19" t="s">
        <v>53</v>
      </c>
      <c r="O530" s="19" t="s">
        <v>132</v>
      </c>
      <c r="P530" s="19" t="s">
        <v>133</v>
      </c>
    </row>
    <row r="531" spans="1:16" x14ac:dyDescent="0.25">
      <c r="A531" s="23" t="s">
        <v>250</v>
      </c>
      <c r="D531" s="18">
        <v>2</v>
      </c>
      <c r="E531" s="19" t="s">
        <v>60</v>
      </c>
      <c r="F531" s="19" t="s">
        <v>61</v>
      </c>
      <c r="G531" s="19" t="s">
        <v>889</v>
      </c>
      <c r="H531" s="13">
        <v>189.95</v>
      </c>
      <c r="I531" s="18">
        <v>42456</v>
      </c>
      <c r="J531" s="19" t="s">
        <v>271</v>
      </c>
      <c r="K531" s="19" t="s">
        <v>255</v>
      </c>
      <c r="L531" s="19" t="s">
        <v>59</v>
      </c>
      <c r="M531" s="19" t="s">
        <v>28</v>
      </c>
      <c r="N531" s="19" t="s">
        <v>23</v>
      </c>
      <c r="O531" s="19" t="s">
        <v>26</v>
      </c>
      <c r="P531" s="19" t="s">
        <v>27</v>
      </c>
    </row>
    <row r="532" spans="1:16" x14ac:dyDescent="0.25">
      <c r="A532" s="23" t="s">
        <v>250</v>
      </c>
      <c r="D532" s="18">
        <v>42456</v>
      </c>
      <c r="E532" s="19" t="s">
        <v>60</v>
      </c>
      <c r="F532" s="19" t="s">
        <v>61</v>
      </c>
      <c r="G532" s="19" t="s">
        <v>888</v>
      </c>
      <c r="H532" s="13">
        <v>189.95</v>
      </c>
      <c r="I532" s="18">
        <v>42456</v>
      </c>
      <c r="J532" s="19" t="s">
        <v>721</v>
      </c>
      <c r="K532" s="19" t="s">
        <v>255</v>
      </c>
      <c r="L532" s="19" t="s">
        <v>59</v>
      </c>
      <c r="M532" s="19" t="s">
        <v>28</v>
      </c>
      <c r="N532" s="19" t="s">
        <v>23</v>
      </c>
      <c r="O532" s="19" t="s">
        <v>26</v>
      </c>
      <c r="P532" s="19" t="s">
        <v>27</v>
      </c>
    </row>
    <row r="533" spans="1:16" x14ac:dyDescent="0.25">
      <c r="A533" s="23" t="s">
        <v>250</v>
      </c>
      <c r="D533" s="18">
        <v>2</v>
      </c>
      <c r="E533" s="19" t="s">
        <v>60</v>
      </c>
      <c r="F533" s="19" t="s">
        <v>61</v>
      </c>
      <c r="G533" s="19" t="s">
        <v>889</v>
      </c>
      <c r="H533" s="13">
        <v>39.799999999999997</v>
      </c>
      <c r="I533" s="18">
        <v>42457</v>
      </c>
      <c r="J533" s="19" t="s">
        <v>254</v>
      </c>
      <c r="K533" s="19" t="s">
        <v>255</v>
      </c>
      <c r="L533" s="19" t="s">
        <v>59</v>
      </c>
      <c r="M533" s="19" t="s">
        <v>28</v>
      </c>
      <c r="N533" s="19" t="s">
        <v>23</v>
      </c>
      <c r="O533" s="19" t="s">
        <v>26</v>
      </c>
      <c r="P533" s="19" t="s">
        <v>27</v>
      </c>
    </row>
    <row r="534" spans="1:16" x14ac:dyDescent="0.25">
      <c r="A534" s="23" t="s">
        <v>250</v>
      </c>
      <c r="D534" s="18">
        <v>42457</v>
      </c>
      <c r="E534" s="19" t="s">
        <v>60</v>
      </c>
      <c r="F534" s="19" t="s">
        <v>61</v>
      </c>
      <c r="G534" s="19" t="s">
        <v>888</v>
      </c>
      <c r="H534" s="13">
        <v>39.799999999999997</v>
      </c>
      <c r="I534" s="18">
        <v>42457</v>
      </c>
      <c r="J534" s="19" t="s">
        <v>723</v>
      </c>
      <c r="K534" s="19" t="s">
        <v>255</v>
      </c>
      <c r="L534" s="19" t="s">
        <v>59</v>
      </c>
      <c r="M534" s="19" t="s">
        <v>28</v>
      </c>
      <c r="N534" s="19" t="s">
        <v>23</v>
      </c>
      <c r="O534" s="19" t="s">
        <v>26</v>
      </c>
      <c r="P534" s="19" t="s">
        <v>27</v>
      </c>
    </row>
    <row r="535" spans="1:16" x14ac:dyDescent="0.25">
      <c r="A535" s="23" t="s">
        <v>250</v>
      </c>
      <c r="D535" s="18">
        <v>2</v>
      </c>
      <c r="E535" s="19" t="s">
        <v>245</v>
      </c>
      <c r="F535" s="19" t="s">
        <v>246</v>
      </c>
      <c r="G535" s="19" t="s">
        <v>889</v>
      </c>
      <c r="H535" s="13">
        <v>359.7</v>
      </c>
      <c r="I535" s="18">
        <v>42458</v>
      </c>
      <c r="J535" s="19" t="s">
        <v>509</v>
      </c>
      <c r="K535" s="19" t="s">
        <v>277</v>
      </c>
      <c r="L535" s="19" t="s">
        <v>244</v>
      </c>
      <c r="M535" s="19" t="s">
        <v>51</v>
      </c>
      <c r="N535" s="19" t="s">
        <v>23</v>
      </c>
      <c r="O535" s="19" t="s">
        <v>49</v>
      </c>
      <c r="P535" s="19" t="s">
        <v>50</v>
      </c>
    </row>
    <row r="536" spans="1:16" x14ac:dyDescent="0.25">
      <c r="A536" s="23" t="s">
        <v>250</v>
      </c>
      <c r="D536" s="18">
        <v>42458</v>
      </c>
      <c r="E536" s="19" t="s">
        <v>245</v>
      </c>
      <c r="F536" s="19" t="s">
        <v>246</v>
      </c>
      <c r="G536" s="19" t="s">
        <v>888</v>
      </c>
      <c r="H536" s="13">
        <v>359.7</v>
      </c>
      <c r="I536" s="18">
        <v>42458</v>
      </c>
      <c r="J536" s="19" t="s">
        <v>724</v>
      </c>
      <c r="K536" s="19" t="s">
        <v>277</v>
      </c>
      <c r="L536" s="19" t="s">
        <v>244</v>
      </c>
      <c r="M536" s="19" t="s">
        <v>51</v>
      </c>
      <c r="N536" s="19" t="s">
        <v>23</v>
      </c>
      <c r="O536" s="19" t="s">
        <v>49</v>
      </c>
      <c r="P536" s="19" t="s">
        <v>50</v>
      </c>
    </row>
    <row r="537" spans="1:16" x14ac:dyDescent="0.25">
      <c r="A537" s="23" t="s">
        <v>250</v>
      </c>
      <c r="D537" s="18">
        <v>2</v>
      </c>
      <c r="E537" s="19" t="s">
        <v>60</v>
      </c>
      <c r="F537" s="19" t="s">
        <v>61</v>
      </c>
      <c r="G537" s="19" t="s">
        <v>889</v>
      </c>
      <c r="H537" s="13">
        <v>569.85</v>
      </c>
      <c r="I537" s="18">
        <v>42459</v>
      </c>
      <c r="J537" s="19" t="s">
        <v>291</v>
      </c>
      <c r="K537" s="19" t="s">
        <v>255</v>
      </c>
      <c r="L537" s="19" t="s">
        <v>59</v>
      </c>
      <c r="M537" s="19" t="s">
        <v>28</v>
      </c>
      <c r="N537" s="19" t="s">
        <v>23</v>
      </c>
      <c r="O537" s="19" t="s">
        <v>26</v>
      </c>
      <c r="P537" s="19" t="s">
        <v>27</v>
      </c>
    </row>
    <row r="538" spans="1:16" x14ac:dyDescent="0.25">
      <c r="A538" s="23" t="s">
        <v>250</v>
      </c>
      <c r="D538" s="18">
        <v>42459</v>
      </c>
      <c r="E538" s="19" t="s">
        <v>60</v>
      </c>
      <c r="F538" s="19" t="s">
        <v>61</v>
      </c>
      <c r="G538" s="19" t="s">
        <v>888</v>
      </c>
      <c r="H538" s="13">
        <v>569.85</v>
      </c>
      <c r="I538" s="18">
        <v>42459</v>
      </c>
      <c r="J538" s="19" t="s">
        <v>725</v>
      </c>
      <c r="K538" s="19" t="s">
        <v>255</v>
      </c>
      <c r="L538" s="19" t="s">
        <v>59</v>
      </c>
      <c r="M538" s="19" t="s">
        <v>28</v>
      </c>
      <c r="N538" s="19" t="s">
        <v>23</v>
      </c>
      <c r="O538" s="19" t="s">
        <v>26</v>
      </c>
      <c r="P538" s="19" t="s">
        <v>27</v>
      </c>
    </row>
    <row r="539" spans="1:16" x14ac:dyDescent="0.25">
      <c r="A539" s="23" t="s">
        <v>250</v>
      </c>
      <c r="D539" s="18">
        <v>2</v>
      </c>
      <c r="E539" s="19" t="s">
        <v>170</v>
      </c>
      <c r="F539" s="19" t="s">
        <v>171</v>
      </c>
      <c r="G539" s="19" t="s">
        <v>889</v>
      </c>
      <c r="H539" s="13">
        <v>1219.9000000000001</v>
      </c>
      <c r="I539" s="18">
        <v>42460</v>
      </c>
      <c r="J539" s="19" t="s">
        <v>370</v>
      </c>
      <c r="K539" s="19" t="s">
        <v>255</v>
      </c>
      <c r="L539" s="19" t="s">
        <v>169</v>
      </c>
      <c r="M539" s="19" t="s">
        <v>172</v>
      </c>
      <c r="N539" s="19" t="s">
        <v>53</v>
      </c>
      <c r="O539" s="19" t="s">
        <v>56</v>
      </c>
      <c r="P539" s="19" t="s">
        <v>57</v>
      </c>
    </row>
    <row r="540" spans="1:16" x14ac:dyDescent="0.25">
      <c r="A540" s="23" t="s">
        <v>250</v>
      </c>
      <c r="D540" s="18">
        <v>42460</v>
      </c>
      <c r="E540" s="19" t="s">
        <v>170</v>
      </c>
      <c r="F540" s="19" t="s">
        <v>171</v>
      </c>
      <c r="G540" s="19" t="s">
        <v>888</v>
      </c>
      <c r="H540" s="13">
        <v>1219.9000000000001</v>
      </c>
      <c r="I540" s="18">
        <v>42460</v>
      </c>
      <c r="J540" s="19" t="s">
        <v>726</v>
      </c>
      <c r="K540" s="19" t="s">
        <v>255</v>
      </c>
      <c r="L540" s="19" t="s">
        <v>169</v>
      </c>
      <c r="M540" s="19" t="s">
        <v>172</v>
      </c>
      <c r="N540" s="19" t="s">
        <v>53</v>
      </c>
      <c r="O540" s="19" t="s">
        <v>56</v>
      </c>
      <c r="P540" s="19" t="s">
        <v>57</v>
      </c>
    </row>
    <row r="541" spans="1:16" x14ac:dyDescent="0.25">
      <c r="A541" s="23" t="s">
        <v>250</v>
      </c>
      <c r="D541" s="18">
        <v>2</v>
      </c>
      <c r="E541" s="19" t="s">
        <v>72</v>
      </c>
      <c r="F541" s="19" t="s">
        <v>73</v>
      </c>
      <c r="G541" s="19" t="s">
        <v>889</v>
      </c>
      <c r="H541" s="13">
        <v>109.95</v>
      </c>
      <c r="I541" s="18">
        <v>42460</v>
      </c>
      <c r="J541" s="19" t="s">
        <v>414</v>
      </c>
      <c r="K541" s="19" t="s">
        <v>255</v>
      </c>
      <c r="L541" s="19" t="s">
        <v>68</v>
      </c>
      <c r="M541" s="19" t="s">
        <v>71</v>
      </c>
      <c r="N541" s="19" t="s">
        <v>23</v>
      </c>
      <c r="O541" s="19" t="s">
        <v>26</v>
      </c>
      <c r="P541" s="19" t="s">
        <v>27</v>
      </c>
    </row>
    <row r="542" spans="1:16" x14ac:dyDescent="0.25">
      <c r="A542" s="23" t="s">
        <v>250</v>
      </c>
      <c r="D542" s="18">
        <v>42460</v>
      </c>
      <c r="E542" s="19" t="s">
        <v>72</v>
      </c>
      <c r="F542" s="19" t="s">
        <v>73</v>
      </c>
      <c r="G542" s="19" t="s">
        <v>888</v>
      </c>
      <c r="H542" s="13">
        <v>109.95</v>
      </c>
      <c r="I542" s="18">
        <v>42460</v>
      </c>
      <c r="J542" s="19" t="s">
        <v>727</v>
      </c>
      <c r="K542" s="19" t="s">
        <v>255</v>
      </c>
      <c r="L542" s="19" t="s">
        <v>68</v>
      </c>
      <c r="M542" s="19" t="s">
        <v>71</v>
      </c>
      <c r="N542" s="19" t="s">
        <v>23</v>
      </c>
      <c r="O542" s="19" t="s">
        <v>26</v>
      </c>
      <c r="P542" s="19" t="s">
        <v>27</v>
      </c>
    </row>
    <row r="543" spans="1:16" x14ac:dyDescent="0.25">
      <c r="A543" s="23" t="s">
        <v>250</v>
      </c>
      <c r="D543" s="18">
        <v>2</v>
      </c>
      <c r="E543" s="19" t="s">
        <v>176</v>
      </c>
      <c r="F543" s="19" t="s">
        <v>177</v>
      </c>
      <c r="G543" s="19" t="s">
        <v>889</v>
      </c>
      <c r="H543" s="13">
        <v>3263.24</v>
      </c>
      <c r="I543" s="18">
        <v>42736</v>
      </c>
      <c r="J543" s="19" t="s">
        <v>406</v>
      </c>
      <c r="K543" s="19" t="s">
        <v>255</v>
      </c>
      <c r="L543" s="19" t="s">
        <v>175</v>
      </c>
      <c r="M543" s="19" t="s">
        <v>137</v>
      </c>
      <c r="N543" s="19" t="s">
        <v>23</v>
      </c>
      <c r="O543" s="19" t="s">
        <v>126</v>
      </c>
      <c r="P543" s="19" t="s">
        <v>127</v>
      </c>
    </row>
    <row r="544" spans="1:16" x14ac:dyDescent="0.25">
      <c r="A544" s="23" t="s">
        <v>250</v>
      </c>
      <c r="D544" s="18">
        <v>42743</v>
      </c>
      <c r="E544" s="19" t="s">
        <v>60</v>
      </c>
      <c r="F544" s="19" t="s">
        <v>61</v>
      </c>
      <c r="G544" s="19" t="s">
        <v>888</v>
      </c>
      <c r="H544" s="13">
        <v>53.24</v>
      </c>
      <c r="I544" s="18">
        <v>42743</v>
      </c>
      <c r="J544" s="19" t="s">
        <v>740</v>
      </c>
      <c r="K544" s="19" t="s">
        <v>255</v>
      </c>
      <c r="L544" s="19" t="s">
        <v>59</v>
      </c>
      <c r="M544" s="19" t="s">
        <v>28</v>
      </c>
      <c r="N544" s="19" t="s">
        <v>23</v>
      </c>
      <c r="O544" s="19" t="s">
        <v>26</v>
      </c>
      <c r="P544" s="19" t="s">
        <v>27</v>
      </c>
    </row>
    <row r="545" spans="1:16" x14ac:dyDescent="0.25">
      <c r="A545" s="23" t="s">
        <v>250</v>
      </c>
      <c r="D545" s="18">
        <v>2</v>
      </c>
      <c r="E545" s="19" t="s">
        <v>176</v>
      </c>
      <c r="F545" s="19" t="s">
        <v>177</v>
      </c>
      <c r="G545" s="19" t="s">
        <v>889</v>
      </c>
      <c r="H545" s="13">
        <v>203.25</v>
      </c>
      <c r="I545" s="18">
        <v>42745</v>
      </c>
      <c r="J545" s="19" t="s">
        <v>401</v>
      </c>
      <c r="K545" s="19" t="s">
        <v>255</v>
      </c>
      <c r="L545" s="19" t="s">
        <v>175</v>
      </c>
      <c r="M545" s="19" t="s">
        <v>137</v>
      </c>
      <c r="N545" s="19" t="s">
        <v>23</v>
      </c>
      <c r="O545" s="19" t="s">
        <v>126</v>
      </c>
      <c r="P545" s="19" t="s">
        <v>127</v>
      </c>
    </row>
    <row r="546" spans="1:16" x14ac:dyDescent="0.25">
      <c r="A546" s="23" t="s">
        <v>250</v>
      </c>
      <c r="D546" s="18">
        <v>42745</v>
      </c>
      <c r="E546" s="19" t="s">
        <v>176</v>
      </c>
      <c r="F546" s="19" t="s">
        <v>177</v>
      </c>
      <c r="G546" s="19" t="s">
        <v>888</v>
      </c>
      <c r="H546" s="13">
        <v>203.25</v>
      </c>
      <c r="I546" s="18">
        <v>42745</v>
      </c>
      <c r="J546" s="19" t="s">
        <v>741</v>
      </c>
      <c r="K546" s="19" t="s">
        <v>255</v>
      </c>
      <c r="L546" s="19" t="s">
        <v>175</v>
      </c>
      <c r="M546" s="19" t="s">
        <v>137</v>
      </c>
      <c r="N546" s="19" t="s">
        <v>23</v>
      </c>
      <c r="O546" s="19" t="s">
        <v>126</v>
      </c>
      <c r="P546" s="19" t="s">
        <v>127</v>
      </c>
    </row>
    <row r="547" spans="1:16" x14ac:dyDescent="0.25">
      <c r="A547" s="23" t="s">
        <v>250</v>
      </c>
      <c r="D547" s="18">
        <v>2</v>
      </c>
      <c r="E547" s="19" t="s">
        <v>234</v>
      </c>
      <c r="F547" s="19" t="s">
        <v>235</v>
      </c>
      <c r="G547" s="19" t="s">
        <v>889</v>
      </c>
      <c r="H547" s="13">
        <v>652.65</v>
      </c>
      <c r="I547" s="18">
        <v>42746</v>
      </c>
      <c r="J547" s="19" t="s">
        <v>545</v>
      </c>
      <c r="K547" s="19" t="s">
        <v>255</v>
      </c>
      <c r="L547" s="19" t="s">
        <v>226</v>
      </c>
      <c r="M547" s="19" t="s">
        <v>229</v>
      </c>
      <c r="N547" s="19" t="s">
        <v>53</v>
      </c>
      <c r="O547" s="19" t="s">
        <v>132</v>
      </c>
      <c r="P547" s="19" t="s">
        <v>133</v>
      </c>
    </row>
    <row r="548" spans="1:16" x14ac:dyDescent="0.25">
      <c r="A548" s="23" t="s">
        <v>250</v>
      </c>
      <c r="D548" s="18">
        <v>42746</v>
      </c>
      <c r="E548" s="19" t="s">
        <v>234</v>
      </c>
      <c r="F548" s="19" t="s">
        <v>235</v>
      </c>
      <c r="G548" s="19" t="s">
        <v>888</v>
      </c>
      <c r="H548" s="13">
        <v>652.65</v>
      </c>
      <c r="I548" s="18">
        <v>42746</v>
      </c>
      <c r="J548" s="19" t="s">
        <v>742</v>
      </c>
      <c r="K548" s="19" t="s">
        <v>255</v>
      </c>
      <c r="L548" s="19" t="s">
        <v>226</v>
      </c>
      <c r="M548" s="19" t="s">
        <v>229</v>
      </c>
      <c r="N548" s="19" t="s">
        <v>53</v>
      </c>
      <c r="O548" s="19" t="s">
        <v>132</v>
      </c>
      <c r="P548" s="19" t="s">
        <v>133</v>
      </c>
    </row>
    <row r="549" spans="1:16" x14ac:dyDescent="0.25">
      <c r="A549" s="23" t="s">
        <v>250</v>
      </c>
      <c r="D549" s="18">
        <v>2</v>
      </c>
      <c r="E549" s="19" t="s">
        <v>245</v>
      </c>
      <c r="F549" s="19" t="s">
        <v>246</v>
      </c>
      <c r="G549" s="19" t="s">
        <v>889</v>
      </c>
      <c r="H549" s="13">
        <v>1016.24</v>
      </c>
      <c r="I549" s="18">
        <v>42747</v>
      </c>
      <c r="J549" s="19" t="s">
        <v>516</v>
      </c>
      <c r="K549" s="19" t="s">
        <v>255</v>
      </c>
      <c r="L549" s="19" t="s">
        <v>244</v>
      </c>
      <c r="M549" s="19" t="s">
        <v>51</v>
      </c>
      <c r="N549" s="19" t="s">
        <v>23</v>
      </c>
      <c r="O549" s="19" t="s">
        <v>49</v>
      </c>
      <c r="P549" s="19" t="s">
        <v>50</v>
      </c>
    </row>
    <row r="550" spans="1:16" x14ac:dyDescent="0.25">
      <c r="A550" s="23" t="s">
        <v>250</v>
      </c>
      <c r="D550" s="18">
        <v>42747</v>
      </c>
      <c r="E550" s="19" t="s">
        <v>245</v>
      </c>
      <c r="F550" s="19" t="s">
        <v>246</v>
      </c>
      <c r="G550" s="19" t="s">
        <v>888</v>
      </c>
      <c r="H550" s="13">
        <v>1016.24</v>
      </c>
      <c r="I550" s="18">
        <v>42747</v>
      </c>
      <c r="J550" s="19" t="s">
        <v>743</v>
      </c>
      <c r="K550" s="19" t="s">
        <v>255</v>
      </c>
      <c r="L550" s="19" t="s">
        <v>244</v>
      </c>
      <c r="M550" s="19" t="s">
        <v>51</v>
      </c>
      <c r="N550" s="19" t="s">
        <v>23</v>
      </c>
      <c r="O550" s="19" t="s">
        <v>49</v>
      </c>
      <c r="P550" s="19" t="s">
        <v>50</v>
      </c>
    </row>
    <row r="551" spans="1:16" x14ac:dyDescent="0.25">
      <c r="A551" s="23" t="s">
        <v>250</v>
      </c>
      <c r="D551" s="18">
        <v>2</v>
      </c>
      <c r="E551" s="19" t="s">
        <v>64</v>
      </c>
      <c r="F551" s="19" t="s">
        <v>65</v>
      </c>
      <c r="G551" s="19" t="s">
        <v>889</v>
      </c>
      <c r="H551" s="13">
        <v>31.95</v>
      </c>
      <c r="I551" s="18">
        <v>42748</v>
      </c>
      <c r="J551" s="19" t="s">
        <v>380</v>
      </c>
      <c r="K551" s="19" t="s">
        <v>255</v>
      </c>
      <c r="L551" s="19" t="s">
        <v>59</v>
      </c>
      <c r="M551" s="19" t="s">
        <v>28</v>
      </c>
      <c r="N551" s="19" t="s">
        <v>23</v>
      </c>
      <c r="O551" s="19" t="s">
        <v>26</v>
      </c>
      <c r="P551" s="19" t="s">
        <v>27</v>
      </c>
    </row>
    <row r="552" spans="1:16" x14ac:dyDescent="0.25">
      <c r="A552" s="23" t="s">
        <v>250</v>
      </c>
      <c r="D552" s="18">
        <v>42748</v>
      </c>
      <c r="E552" s="19" t="s">
        <v>64</v>
      </c>
      <c r="F552" s="19" t="s">
        <v>65</v>
      </c>
      <c r="G552" s="19" t="s">
        <v>888</v>
      </c>
      <c r="H552" s="13">
        <v>31.95</v>
      </c>
      <c r="I552" s="18">
        <v>42748</v>
      </c>
      <c r="J552" s="19" t="s">
        <v>744</v>
      </c>
      <c r="K552" s="19" t="s">
        <v>255</v>
      </c>
      <c r="L552" s="19" t="s">
        <v>59</v>
      </c>
      <c r="M552" s="19" t="s">
        <v>28</v>
      </c>
      <c r="N552" s="19" t="s">
        <v>23</v>
      </c>
      <c r="O552" s="19" t="s">
        <v>26</v>
      </c>
      <c r="P552" s="19" t="s">
        <v>27</v>
      </c>
    </row>
    <row r="553" spans="1:16" x14ac:dyDescent="0.25">
      <c r="A553" s="23" t="s">
        <v>250</v>
      </c>
      <c r="D553" s="18">
        <v>2</v>
      </c>
      <c r="E553" s="19" t="s">
        <v>242</v>
      </c>
      <c r="F553" s="19" t="s">
        <v>243</v>
      </c>
      <c r="G553" s="19" t="s">
        <v>889</v>
      </c>
      <c r="H553" s="13">
        <v>770.3</v>
      </c>
      <c r="I553" s="18">
        <v>42749</v>
      </c>
      <c r="J553" s="19" t="s">
        <v>453</v>
      </c>
      <c r="K553" s="19" t="s">
        <v>255</v>
      </c>
      <c r="L553" s="19" t="s">
        <v>239</v>
      </c>
      <c r="M553" s="19" t="s">
        <v>241</v>
      </c>
      <c r="N553" s="19" t="s">
        <v>53</v>
      </c>
      <c r="O553" s="19" t="s">
        <v>82</v>
      </c>
      <c r="P553" s="19" t="s">
        <v>83</v>
      </c>
    </row>
    <row r="554" spans="1:16" x14ac:dyDescent="0.25">
      <c r="A554" s="23" t="s">
        <v>250</v>
      </c>
      <c r="D554" s="18">
        <v>42749</v>
      </c>
      <c r="E554" s="19" t="s">
        <v>242</v>
      </c>
      <c r="F554" s="19" t="s">
        <v>243</v>
      </c>
      <c r="G554" s="19" t="s">
        <v>888</v>
      </c>
      <c r="H554" s="13">
        <v>770.3</v>
      </c>
      <c r="I554" s="18">
        <v>42749</v>
      </c>
      <c r="J554" s="19" t="s">
        <v>745</v>
      </c>
      <c r="K554" s="19" t="s">
        <v>255</v>
      </c>
      <c r="L554" s="19" t="s">
        <v>239</v>
      </c>
      <c r="M554" s="19" t="s">
        <v>241</v>
      </c>
      <c r="N554" s="19" t="s">
        <v>53</v>
      </c>
      <c r="O554" s="19" t="s">
        <v>82</v>
      </c>
      <c r="P554" s="19" t="s">
        <v>83</v>
      </c>
    </row>
    <row r="555" spans="1:16" x14ac:dyDescent="0.25">
      <c r="A555" s="23" t="s">
        <v>250</v>
      </c>
      <c r="D555" s="18">
        <v>2</v>
      </c>
      <c r="E555" s="19" t="s">
        <v>159</v>
      </c>
      <c r="F555" s="19" t="s">
        <v>160</v>
      </c>
      <c r="G555" s="19" t="s">
        <v>889</v>
      </c>
      <c r="H555" s="13">
        <v>31.95</v>
      </c>
      <c r="I555" s="18">
        <v>42750</v>
      </c>
      <c r="J555" s="19" t="s">
        <v>477</v>
      </c>
      <c r="K555" s="19" t="s">
        <v>255</v>
      </c>
      <c r="L555" s="19" t="s">
        <v>156</v>
      </c>
      <c r="M555" s="19" t="s">
        <v>88</v>
      </c>
      <c r="N555" s="19" t="s">
        <v>23</v>
      </c>
      <c r="O555" s="19" t="s">
        <v>49</v>
      </c>
      <c r="P555" s="19" t="s">
        <v>50</v>
      </c>
    </row>
    <row r="556" spans="1:16" x14ac:dyDescent="0.25">
      <c r="A556" s="23" t="s">
        <v>250</v>
      </c>
      <c r="D556" s="18">
        <v>42750</v>
      </c>
      <c r="E556" s="19" t="s">
        <v>159</v>
      </c>
      <c r="F556" s="19" t="s">
        <v>160</v>
      </c>
      <c r="G556" s="19" t="s">
        <v>888</v>
      </c>
      <c r="H556" s="13">
        <v>31.95</v>
      </c>
      <c r="I556" s="18">
        <v>42750</v>
      </c>
      <c r="J556" s="19" t="s">
        <v>747</v>
      </c>
      <c r="K556" s="19" t="s">
        <v>255</v>
      </c>
      <c r="L556" s="19" t="s">
        <v>156</v>
      </c>
      <c r="M556" s="19" t="s">
        <v>88</v>
      </c>
      <c r="N556" s="19" t="s">
        <v>23</v>
      </c>
      <c r="O556" s="19" t="s">
        <v>49</v>
      </c>
      <c r="P556" s="19" t="s">
        <v>50</v>
      </c>
    </row>
    <row r="557" spans="1:16" x14ac:dyDescent="0.25">
      <c r="A557" s="23" t="s">
        <v>250</v>
      </c>
      <c r="D557" s="18">
        <v>2</v>
      </c>
      <c r="E557" s="19" t="s">
        <v>164</v>
      </c>
      <c r="F557" s="19" t="s">
        <v>165</v>
      </c>
      <c r="G557" s="19" t="s">
        <v>889</v>
      </c>
      <c r="H557" s="13">
        <v>11999.9</v>
      </c>
      <c r="I557" s="18">
        <v>42750</v>
      </c>
      <c r="J557" s="19" t="s">
        <v>472</v>
      </c>
      <c r="K557" s="19" t="s">
        <v>255</v>
      </c>
      <c r="L557" s="19" t="s">
        <v>163</v>
      </c>
      <c r="M557" s="19" t="s">
        <v>51</v>
      </c>
      <c r="N557" s="19" t="s">
        <v>23</v>
      </c>
      <c r="O557" s="19" t="s">
        <v>49</v>
      </c>
      <c r="P557" s="19" t="s">
        <v>50</v>
      </c>
    </row>
    <row r="558" spans="1:16" x14ac:dyDescent="0.25">
      <c r="A558" s="23" t="s">
        <v>250</v>
      </c>
      <c r="D558" s="18">
        <v>42750</v>
      </c>
      <c r="E558" s="19" t="s">
        <v>164</v>
      </c>
      <c r="F558" s="19" t="s">
        <v>165</v>
      </c>
      <c r="G558" s="19" t="s">
        <v>888</v>
      </c>
      <c r="H558" s="13">
        <v>11999.9</v>
      </c>
      <c r="I558" s="18">
        <v>42750</v>
      </c>
      <c r="J558" s="19" t="s">
        <v>746</v>
      </c>
      <c r="K558" s="19" t="s">
        <v>255</v>
      </c>
      <c r="L558" s="19" t="s">
        <v>163</v>
      </c>
      <c r="M558" s="19" t="s">
        <v>51</v>
      </c>
      <c r="N558" s="19" t="s">
        <v>23</v>
      </c>
      <c r="O558" s="19" t="s">
        <v>49</v>
      </c>
      <c r="P558" s="19" t="s">
        <v>50</v>
      </c>
    </row>
    <row r="559" spans="1:16" x14ac:dyDescent="0.25">
      <c r="A559" s="23" t="s">
        <v>250</v>
      </c>
      <c r="D559" s="18">
        <v>2</v>
      </c>
      <c r="E559" s="19" t="s">
        <v>124</v>
      </c>
      <c r="F559" s="19" t="s">
        <v>125</v>
      </c>
      <c r="G559" s="19" t="s">
        <v>889</v>
      </c>
      <c r="H559" s="13">
        <v>7415.05</v>
      </c>
      <c r="I559" s="18">
        <v>42752</v>
      </c>
      <c r="J559" s="19" t="s">
        <v>440</v>
      </c>
      <c r="K559" s="19" t="s">
        <v>255</v>
      </c>
      <c r="L559" s="19" t="s">
        <v>123</v>
      </c>
      <c r="M559" s="19" t="s">
        <v>128</v>
      </c>
      <c r="N559" s="19" t="s">
        <v>23</v>
      </c>
      <c r="O559" s="19" t="s">
        <v>126</v>
      </c>
      <c r="P559" s="19" t="s">
        <v>127</v>
      </c>
    </row>
    <row r="560" spans="1:16" x14ac:dyDescent="0.25">
      <c r="A560" s="23" t="s">
        <v>250</v>
      </c>
      <c r="D560" s="18">
        <v>42752</v>
      </c>
      <c r="E560" s="19" t="s">
        <v>124</v>
      </c>
      <c r="F560" s="19" t="s">
        <v>125</v>
      </c>
      <c r="G560" s="19" t="s">
        <v>888</v>
      </c>
      <c r="H560" s="13">
        <v>7415.05</v>
      </c>
      <c r="I560" s="18">
        <v>42752</v>
      </c>
      <c r="J560" s="19" t="s">
        <v>748</v>
      </c>
      <c r="K560" s="19" t="s">
        <v>255</v>
      </c>
      <c r="L560" s="19" t="s">
        <v>123</v>
      </c>
      <c r="M560" s="19" t="s">
        <v>128</v>
      </c>
      <c r="N560" s="19" t="s">
        <v>23</v>
      </c>
      <c r="O560" s="19" t="s">
        <v>126</v>
      </c>
      <c r="P560" s="19" t="s">
        <v>127</v>
      </c>
    </row>
    <row r="561" spans="1:16" x14ac:dyDescent="0.25">
      <c r="A561" s="23" t="s">
        <v>250</v>
      </c>
      <c r="D561" s="18">
        <v>2</v>
      </c>
      <c r="E561" s="19" t="s">
        <v>237</v>
      </c>
      <c r="F561" s="19" t="s">
        <v>238</v>
      </c>
      <c r="G561" s="19" t="s">
        <v>889</v>
      </c>
      <c r="H561" s="13">
        <v>1349.95</v>
      </c>
      <c r="I561" s="18">
        <v>42753</v>
      </c>
      <c r="J561" s="19" t="s">
        <v>360</v>
      </c>
      <c r="K561" s="19" t="s">
        <v>255</v>
      </c>
      <c r="L561" s="19" t="s">
        <v>236</v>
      </c>
      <c r="M561" s="19" t="s">
        <v>128</v>
      </c>
      <c r="N561" s="19" t="s">
        <v>23</v>
      </c>
      <c r="O561" s="19" t="s">
        <v>126</v>
      </c>
      <c r="P561" s="19" t="s">
        <v>127</v>
      </c>
    </row>
    <row r="562" spans="1:16" x14ac:dyDescent="0.25">
      <c r="A562" s="23" t="s">
        <v>250</v>
      </c>
      <c r="D562" s="18">
        <v>42753</v>
      </c>
      <c r="E562" s="19" t="s">
        <v>237</v>
      </c>
      <c r="F562" s="19" t="s">
        <v>238</v>
      </c>
      <c r="G562" s="19" t="s">
        <v>888</v>
      </c>
      <c r="H562" s="13">
        <v>1349.95</v>
      </c>
      <c r="I562" s="18">
        <v>42753</v>
      </c>
      <c r="J562" s="19" t="s">
        <v>749</v>
      </c>
      <c r="K562" s="19" t="s">
        <v>255</v>
      </c>
      <c r="L562" s="19" t="s">
        <v>236</v>
      </c>
      <c r="M562" s="19" t="s">
        <v>128</v>
      </c>
      <c r="N562" s="19" t="s">
        <v>23</v>
      </c>
      <c r="O562" s="19" t="s">
        <v>126</v>
      </c>
      <c r="P562" s="19" t="s">
        <v>127</v>
      </c>
    </row>
    <row r="563" spans="1:16" x14ac:dyDescent="0.25">
      <c r="A563" s="23" t="s">
        <v>250</v>
      </c>
      <c r="D563" s="18">
        <v>2</v>
      </c>
      <c r="E563" s="19" t="s">
        <v>96</v>
      </c>
      <c r="F563" s="19" t="s">
        <v>97</v>
      </c>
      <c r="G563" s="19" t="s">
        <v>889</v>
      </c>
      <c r="H563" s="13">
        <v>31.95</v>
      </c>
      <c r="I563" s="18">
        <v>42754</v>
      </c>
      <c r="J563" s="19" t="s">
        <v>330</v>
      </c>
      <c r="K563" s="19" t="s">
        <v>255</v>
      </c>
      <c r="L563" s="19" t="s">
        <v>95</v>
      </c>
      <c r="M563" s="19" t="s">
        <v>92</v>
      </c>
      <c r="N563" s="19" t="s">
        <v>23</v>
      </c>
      <c r="O563" s="19" t="s">
        <v>41</v>
      </c>
      <c r="P563" s="19" t="s">
        <v>42</v>
      </c>
    </row>
    <row r="564" spans="1:16" x14ac:dyDescent="0.25">
      <c r="A564" s="23" t="s">
        <v>250</v>
      </c>
      <c r="D564" s="18">
        <v>42754</v>
      </c>
      <c r="E564" s="19" t="s">
        <v>96</v>
      </c>
      <c r="F564" s="19" t="s">
        <v>97</v>
      </c>
      <c r="G564" s="19" t="s">
        <v>888</v>
      </c>
      <c r="H564" s="13">
        <v>31.95</v>
      </c>
      <c r="I564" s="18">
        <v>42754</v>
      </c>
      <c r="J564" s="19" t="s">
        <v>750</v>
      </c>
      <c r="K564" s="19" t="s">
        <v>255</v>
      </c>
      <c r="L564" s="19" t="s">
        <v>95</v>
      </c>
      <c r="M564" s="19" t="s">
        <v>92</v>
      </c>
      <c r="N564" s="19" t="s">
        <v>23</v>
      </c>
      <c r="O564" s="19" t="s">
        <v>41</v>
      </c>
      <c r="P564" s="19" t="s">
        <v>42</v>
      </c>
    </row>
    <row r="565" spans="1:16" x14ac:dyDescent="0.25">
      <c r="A565" s="23" t="s">
        <v>250</v>
      </c>
      <c r="D565" s="18">
        <v>2</v>
      </c>
      <c r="E565" s="19" t="s">
        <v>245</v>
      </c>
      <c r="F565" s="19" t="s">
        <v>246</v>
      </c>
      <c r="G565" s="19" t="s">
        <v>889</v>
      </c>
      <c r="H565" s="13">
        <v>812.99</v>
      </c>
      <c r="I565" s="18">
        <v>42756</v>
      </c>
      <c r="J565" s="19" t="s">
        <v>514</v>
      </c>
      <c r="K565" s="19" t="s">
        <v>277</v>
      </c>
      <c r="L565" s="19" t="s">
        <v>244</v>
      </c>
      <c r="M565" s="19" t="s">
        <v>51</v>
      </c>
      <c r="N565" s="19" t="s">
        <v>23</v>
      </c>
      <c r="O565" s="19" t="s">
        <v>49</v>
      </c>
      <c r="P565" s="19" t="s">
        <v>50</v>
      </c>
    </row>
    <row r="566" spans="1:16" x14ac:dyDescent="0.25">
      <c r="A566" s="23" t="s">
        <v>250</v>
      </c>
      <c r="D566" s="18">
        <v>2</v>
      </c>
      <c r="E566" s="19" t="s">
        <v>118</v>
      </c>
      <c r="F566" s="19" t="s">
        <v>119</v>
      </c>
      <c r="G566" s="19" t="s">
        <v>889</v>
      </c>
      <c r="H566" s="13">
        <v>1925.95</v>
      </c>
      <c r="I566" s="18">
        <v>42878</v>
      </c>
      <c r="J566" s="19" t="s">
        <v>391</v>
      </c>
      <c r="K566" s="19" t="s">
        <v>255</v>
      </c>
      <c r="L566" s="19" t="s">
        <v>117</v>
      </c>
      <c r="M566" s="19" t="s">
        <v>88</v>
      </c>
      <c r="N566" s="19" t="s">
        <v>23</v>
      </c>
      <c r="O566" s="19" t="s">
        <v>49</v>
      </c>
      <c r="P566" s="19" t="s">
        <v>50</v>
      </c>
    </row>
    <row r="567" spans="1:16" x14ac:dyDescent="0.25">
      <c r="A567" s="23" t="s">
        <v>250</v>
      </c>
      <c r="D567" s="18">
        <v>2</v>
      </c>
      <c r="E567" s="19" t="s">
        <v>170</v>
      </c>
      <c r="F567" s="19" t="s">
        <v>171</v>
      </c>
      <c r="G567" s="19" t="s">
        <v>892</v>
      </c>
      <c r="H567" s="13">
        <v>256.64</v>
      </c>
      <c r="I567" s="18">
        <v>42846</v>
      </c>
      <c r="J567" s="19" t="s">
        <v>369</v>
      </c>
      <c r="K567" s="19" t="s">
        <v>255</v>
      </c>
      <c r="L567" s="19" t="s">
        <v>169</v>
      </c>
      <c r="M567" s="19" t="s">
        <v>172</v>
      </c>
      <c r="N567" s="19" t="s">
        <v>53</v>
      </c>
      <c r="O567" s="19" t="s">
        <v>56</v>
      </c>
      <c r="P567" s="19" t="s">
        <v>57</v>
      </c>
    </row>
    <row r="568" spans="1:16" x14ac:dyDescent="0.25">
      <c r="A568" s="23" t="s">
        <v>250</v>
      </c>
      <c r="D568" s="18">
        <v>2</v>
      </c>
      <c r="E568" s="19" t="s">
        <v>24</v>
      </c>
      <c r="F568" s="19" t="s">
        <v>25</v>
      </c>
      <c r="G568" s="19" t="s">
        <v>888</v>
      </c>
      <c r="H568" s="13">
        <v>1070</v>
      </c>
      <c r="I568" s="18">
        <v>42878</v>
      </c>
      <c r="J568" s="19" t="s">
        <v>413</v>
      </c>
      <c r="K568" s="19" t="s">
        <v>255</v>
      </c>
      <c r="L568" s="19" t="s">
        <v>22</v>
      </c>
      <c r="M568" s="19" t="s">
        <v>28</v>
      </c>
      <c r="N568" s="19" t="s">
        <v>23</v>
      </c>
      <c r="O568" s="19" t="s">
        <v>26</v>
      </c>
      <c r="P568" s="19" t="s">
        <v>27</v>
      </c>
    </row>
    <row r="569" spans="1:16" x14ac:dyDescent="0.25">
      <c r="A569" s="23" t="s">
        <v>250</v>
      </c>
      <c r="D569" s="18">
        <v>2</v>
      </c>
      <c r="E569" s="19" t="s">
        <v>47</v>
      </c>
      <c r="F569" s="19" t="s">
        <v>48</v>
      </c>
      <c r="G569" s="19" t="s">
        <v>888</v>
      </c>
      <c r="H569" s="13">
        <v>115.5</v>
      </c>
      <c r="I569" s="18">
        <v>42878</v>
      </c>
      <c r="J569" s="19" t="s">
        <v>427</v>
      </c>
      <c r="K569" s="19" t="s">
        <v>255</v>
      </c>
      <c r="L569" s="19" t="s">
        <v>44</v>
      </c>
      <c r="M569" s="19" t="s">
        <v>51</v>
      </c>
      <c r="N569" s="19" t="s">
        <v>23</v>
      </c>
      <c r="O569" s="19" t="s">
        <v>49</v>
      </c>
      <c r="P569" s="19" t="s">
        <v>50</v>
      </c>
    </row>
    <row r="570" spans="1:16" x14ac:dyDescent="0.25">
      <c r="A570" s="23" t="s">
        <v>250</v>
      </c>
      <c r="D570" s="18">
        <v>2</v>
      </c>
      <c r="E570" s="19" t="s">
        <v>113</v>
      </c>
      <c r="F570" s="19" t="s">
        <v>114</v>
      </c>
      <c r="G570" s="19" t="s">
        <v>893</v>
      </c>
      <c r="H570" s="13">
        <v>-106.74</v>
      </c>
      <c r="I570" s="18">
        <v>42799</v>
      </c>
      <c r="J570" s="19" t="s">
        <v>305</v>
      </c>
      <c r="K570" s="19" t="s">
        <v>255</v>
      </c>
      <c r="L570" s="19" t="s">
        <v>112</v>
      </c>
      <c r="M570" s="19" t="s">
        <v>92</v>
      </c>
      <c r="N570" s="19" t="s">
        <v>23</v>
      </c>
      <c r="O570" s="19" t="s">
        <v>41</v>
      </c>
      <c r="P570" s="19" t="s">
        <v>42</v>
      </c>
    </row>
    <row r="571" spans="1:16" x14ac:dyDescent="0.25">
      <c r="A571" s="23" t="s">
        <v>250</v>
      </c>
      <c r="D571" s="18">
        <v>2</v>
      </c>
      <c r="E571" s="19" t="s">
        <v>96</v>
      </c>
      <c r="F571" s="19" t="s">
        <v>97</v>
      </c>
      <c r="G571" s="19" t="s">
        <v>888</v>
      </c>
      <c r="H571" s="13">
        <v>199.95</v>
      </c>
      <c r="I571" s="18">
        <v>42846</v>
      </c>
      <c r="J571" s="19" t="s">
        <v>337</v>
      </c>
      <c r="K571" s="19" t="s">
        <v>255</v>
      </c>
      <c r="L571" s="19" t="s">
        <v>95</v>
      </c>
      <c r="M571" s="19" t="s">
        <v>92</v>
      </c>
      <c r="N571" s="19" t="s">
        <v>23</v>
      </c>
      <c r="O571" s="19" t="s">
        <v>41</v>
      </c>
      <c r="P571" s="19" t="s">
        <v>42</v>
      </c>
    </row>
    <row r="572" spans="1:16" x14ac:dyDescent="0.25">
      <c r="A572" s="23" t="s">
        <v>250</v>
      </c>
      <c r="D572" s="18">
        <v>2</v>
      </c>
      <c r="E572" s="19" t="s">
        <v>113</v>
      </c>
      <c r="F572" s="19" t="s">
        <v>114</v>
      </c>
      <c r="G572" s="19" t="s">
        <v>892</v>
      </c>
      <c r="H572" s="13">
        <v>352.95</v>
      </c>
      <c r="I572" s="18">
        <v>42846</v>
      </c>
      <c r="J572" s="19" t="s">
        <v>307</v>
      </c>
      <c r="K572" s="19" t="s">
        <v>255</v>
      </c>
      <c r="L572" s="19" t="s">
        <v>112</v>
      </c>
      <c r="M572" s="19" t="s">
        <v>92</v>
      </c>
      <c r="N572" s="19" t="s">
        <v>23</v>
      </c>
      <c r="O572" s="19" t="s">
        <v>41</v>
      </c>
      <c r="P572" s="19" t="s">
        <v>42</v>
      </c>
    </row>
    <row r="573" spans="1:16" x14ac:dyDescent="0.25">
      <c r="A573" s="23" t="s">
        <v>250</v>
      </c>
      <c r="D573" s="18">
        <v>2</v>
      </c>
      <c r="E573" s="19" t="s">
        <v>60</v>
      </c>
      <c r="F573" s="19" t="s">
        <v>61</v>
      </c>
      <c r="G573" s="19" t="s">
        <v>891</v>
      </c>
      <c r="H573" s="13">
        <v>85.55</v>
      </c>
      <c r="I573" s="18">
        <v>42799</v>
      </c>
      <c r="J573" s="19" t="s">
        <v>262</v>
      </c>
      <c r="K573" s="19" t="s">
        <v>255</v>
      </c>
      <c r="L573" s="19" t="s">
        <v>59</v>
      </c>
      <c r="M573" s="19" t="s">
        <v>28</v>
      </c>
      <c r="N573" s="19" t="s">
        <v>23</v>
      </c>
      <c r="O573" s="19" t="s">
        <v>26</v>
      </c>
      <c r="P573" s="19" t="s">
        <v>27</v>
      </c>
    </row>
    <row r="574" spans="1:16" x14ac:dyDescent="0.25">
      <c r="A574" s="23" t="s">
        <v>250</v>
      </c>
      <c r="D574" s="18">
        <v>2</v>
      </c>
      <c r="E574" s="19" t="s">
        <v>90</v>
      </c>
      <c r="F574" s="19" t="s">
        <v>91</v>
      </c>
      <c r="G574" s="19" t="s">
        <v>891</v>
      </c>
      <c r="H574" s="13">
        <v>10.65</v>
      </c>
      <c r="I574" s="18">
        <v>42799</v>
      </c>
      <c r="J574" s="19" t="s">
        <v>346</v>
      </c>
      <c r="K574" s="19" t="s">
        <v>255</v>
      </c>
      <c r="L574" s="19" t="s">
        <v>89</v>
      </c>
      <c r="M574" s="19" t="s">
        <v>92</v>
      </c>
      <c r="N574" s="19" t="s">
        <v>23</v>
      </c>
      <c r="O574" s="19" t="s">
        <v>41</v>
      </c>
      <c r="P574" s="19" t="s">
        <v>42</v>
      </c>
    </row>
    <row r="575" spans="1:16" x14ac:dyDescent="0.25">
      <c r="A575" s="23" t="s">
        <v>250</v>
      </c>
      <c r="D575" s="18">
        <v>2</v>
      </c>
      <c r="E575" s="19" t="s">
        <v>210</v>
      </c>
      <c r="F575" s="19" t="s">
        <v>211</v>
      </c>
      <c r="G575" s="19" t="s">
        <v>893</v>
      </c>
      <c r="H575" s="13">
        <v>-349.65</v>
      </c>
      <c r="I575" s="18">
        <v>42799</v>
      </c>
      <c r="J575" s="19" t="s">
        <v>319</v>
      </c>
      <c r="K575" s="19" t="s">
        <v>255</v>
      </c>
      <c r="L575" s="19" t="s">
        <v>209</v>
      </c>
      <c r="M575" s="19" t="s">
        <v>71</v>
      </c>
      <c r="N575" s="19" t="s">
        <v>23</v>
      </c>
      <c r="O575" s="19" t="s">
        <v>26</v>
      </c>
      <c r="P575" s="19" t="s">
        <v>27</v>
      </c>
    </row>
    <row r="576" spans="1:16" x14ac:dyDescent="0.25">
      <c r="A576" s="23" t="s">
        <v>250</v>
      </c>
      <c r="D576" s="18">
        <v>2</v>
      </c>
      <c r="E576" s="19" t="s">
        <v>60</v>
      </c>
      <c r="F576" s="19" t="s">
        <v>61</v>
      </c>
      <c r="G576" s="19" t="s">
        <v>889</v>
      </c>
      <c r="H576" s="13">
        <v>930.2</v>
      </c>
      <c r="I576" s="18">
        <v>42837</v>
      </c>
      <c r="J576" s="19" t="s">
        <v>294</v>
      </c>
      <c r="K576" s="19" t="s">
        <v>255</v>
      </c>
      <c r="L576" s="19" t="s">
        <v>59</v>
      </c>
      <c r="M576" s="19" t="s">
        <v>28</v>
      </c>
      <c r="N576" s="19" t="s">
        <v>23</v>
      </c>
      <c r="O576" s="19" t="s">
        <v>26</v>
      </c>
      <c r="P576" s="19" t="s">
        <v>27</v>
      </c>
    </row>
    <row r="577" spans="1:16" x14ac:dyDescent="0.25">
      <c r="A577" s="23" t="s">
        <v>250</v>
      </c>
      <c r="D577" s="18">
        <v>2</v>
      </c>
      <c r="E577" s="19" t="s">
        <v>86</v>
      </c>
      <c r="F577" s="19" t="s">
        <v>87</v>
      </c>
      <c r="G577" s="19" t="s">
        <v>889</v>
      </c>
      <c r="H577" s="13">
        <v>1683.35</v>
      </c>
      <c r="I577" s="18">
        <v>42837</v>
      </c>
      <c r="J577" s="19" t="s">
        <v>351</v>
      </c>
      <c r="K577" s="19" t="s">
        <v>255</v>
      </c>
      <c r="L577" s="19" t="s">
        <v>85</v>
      </c>
      <c r="M577" s="19" t="s">
        <v>88</v>
      </c>
      <c r="N577" s="19" t="s">
        <v>23</v>
      </c>
      <c r="O577" s="19" t="s">
        <v>49</v>
      </c>
      <c r="P577" s="19" t="s">
        <v>50</v>
      </c>
    </row>
    <row r="578" spans="1:16" x14ac:dyDescent="0.25">
      <c r="A578" s="23" t="s">
        <v>250</v>
      </c>
      <c r="D578" s="18">
        <v>2</v>
      </c>
      <c r="E578" s="19" t="s">
        <v>36</v>
      </c>
      <c r="F578" s="19" t="s">
        <v>37</v>
      </c>
      <c r="G578" s="19" t="s">
        <v>889</v>
      </c>
      <c r="H578" s="13">
        <v>571.65</v>
      </c>
      <c r="I578" s="18">
        <v>42837</v>
      </c>
      <c r="J578" s="19" t="s">
        <v>375</v>
      </c>
      <c r="K578" s="19" t="s">
        <v>255</v>
      </c>
      <c r="L578" s="19" t="s">
        <v>35</v>
      </c>
      <c r="M578" s="19" t="s">
        <v>28</v>
      </c>
      <c r="N578" s="19" t="s">
        <v>23</v>
      </c>
      <c r="O578" s="19" t="s">
        <v>26</v>
      </c>
      <c r="P578" s="19" t="s">
        <v>27</v>
      </c>
    </row>
    <row r="579" spans="1:16" x14ac:dyDescent="0.25">
      <c r="A579" s="23" t="s">
        <v>250</v>
      </c>
      <c r="D579" s="18">
        <v>2</v>
      </c>
      <c r="E579" s="19" t="s">
        <v>75</v>
      </c>
      <c r="F579" s="19" t="s">
        <v>76</v>
      </c>
      <c r="G579" s="19" t="s">
        <v>889</v>
      </c>
      <c r="H579" s="13">
        <v>43982.01</v>
      </c>
      <c r="I579" s="18">
        <v>42837</v>
      </c>
      <c r="J579" s="19" t="s">
        <v>318</v>
      </c>
      <c r="K579" s="19" t="s">
        <v>255</v>
      </c>
      <c r="L579" s="19" t="s">
        <v>74</v>
      </c>
      <c r="M579" s="19" t="s">
        <v>43</v>
      </c>
      <c r="N579" s="19" t="s">
        <v>23</v>
      </c>
      <c r="O579" s="19" t="s">
        <v>41</v>
      </c>
      <c r="P579" s="19" t="s">
        <v>42</v>
      </c>
    </row>
    <row r="580" spans="1:16" x14ac:dyDescent="0.25">
      <c r="A580" s="23" t="s">
        <v>250</v>
      </c>
      <c r="D580" s="18">
        <v>2</v>
      </c>
      <c r="E580" s="19" t="s">
        <v>64</v>
      </c>
      <c r="F580" s="19" t="s">
        <v>65</v>
      </c>
      <c r="G580" s="19" t="s">
        <v>888</v>
      </c>
      <c r="H580" s="13">
        <v>89198.87</v>
      </c>
      <c r="I580" s="18">
        <v>42837</v>
      </c>
      <c r="J580" s="19" t="s">
        <v>390</v>
      </c>
      <c r="K580" s="19" t="s">
        <v>255</v>
      </c>
      <c r="L580" s="19" t="s">
        <v>59</v>
      </c>
      <c r="M580" s="19" t="s">
        <v>28</v>
      </c>
      <c r="N580" s="19" t="s">
        <v>23</v>
      </c>
      <c r="O580" s="19" t="s">
        <v>26</v>
      </c>
      <c r="P580" s="19" t="s">
        <v>27</v>
      </c>
    </row>
    <row r="581" spans="1:16" x14ac:dyDescent="0.25">
      <c r="A581" s="23" t="s">
        <v>250</v>
      </c>
      <c r="D581" s="18">
        <v>2</v>
      </c>
      <c r="E581" s="19" t="s">
        <v>60</v>
      </c>
      <c r="F581" s="19" t="s">
        <v>61</v>
      </c>
      <c r="G581" s="19" t="s">
        <v>890</v>
      </c>
      <c r="H581" s="13">
        <v>358.25</v>
      </c>
      <c r="I581" s="18">
        <v>42837</v>
      </c>
      <c r="J581" s="19" t="s">
        <v>282</v>
      </c>
      <c r="K581" s="19" t="s">
        <v>255</v>
      </c>
      <c r="L581" s="19" t="s">
        <v>59</v>
      </c>
      <c r="M581" s="19" t="s">
        <v>28</v>
      </c>
      <c r="N581" s="19" t="s">
        <v>23</v>
      </c>
      <c r="O581" s="19" t="s">
        <v>26</v>
      </c>
      <c r="P581" s="19" t="s">
        <v>27</v>
      </c>
    </row>
    <row r="582" spans="1:16" x14ac:dyDescent="0.25">
      <c r="A582" s="23" t="s">
        <v>250</v>
      </c>
      <c r="D582" s="18">
        <v>2</v>
      </c>
      <c r="E582" s="19" t="s">
        <v>113</v>
      </c>
      <c r="F582" s="19" t="s">
        <v>114</v>
      </c>
      <c r="G582" s="19" t="s">
        <v>890</v>
      </c>
      <c r="H582" s="13">
        <v>522.6</v>
      </c>
      <c r="I582" s="18">
        <v>42837</v>
      </c>
      <c r="J582" s="19" t="s">
        <v>308</v>
      </c>
      <c r="K582" s="19" t="s">
        <v>255</v>
      </c>
      <c r="L582" s="19" t="s">
        <v>112</v>
      </c>
      <c r="M582" s="19" t="s">
        <v>92</v>
      </c>
      <c r="N582" s="19" t="s">
        <v>23</v>
      </c>
      <c r="O582" s="19" t="s">
        <v>41</v>
      </c>
      <c r="P582" s="19" t="s">
        <v>42</v>
      </c>
    </row>
    <row r="583" spans="1:16" x14ac:dyDescent="0.25">
      <c r="A583" s="23" t="s">
        <v>250</v>
      </c>
      <c r="D583" s="18">
        <v>2</v>
      </c>
      <c r="E583" s="19" t="s">
        <v>62</v>
      </c>
      <c r="F583" s="19" t="s">
        <v>63</v>
      </c>
      <c r="G583" s="19" t="s">
        <v>890</v>
      </c>
      <c r="H583" s="13">
        <v>191</v>
      </c>
      <c r="I583" s="18">
        <v>42837</v>
      </c>
      <c r="J583" s="19" t="s">
        <v>313</v>
      </c>
      <c r="K583" s="19" t="s">
        <v>255</v>
      </c>
      <c r="L583" s="19" t="s">
        <v>59</v>
      </c>
      <c r="M583" s="19" t="s">
        <v>28</v>
      </c>
      <c r="N583" s="19" t="s">
        <v>23</v>
      </c>
      <c r="O583" s="19" t="s">
        <v>26</v>
      </c>
      <c r="P583" s="19" t="s">
        <v>27</v>
      </c>
    </row>
    <row r="584" spans="1:16" x14ac:dyDescent="0.25">
      <c r="A584" s="23" t="s">
        <v>250</v>
      </c>
      <c r="D584" s="18">
        <v>2</v>
      </c>
      <c r="E584" s="19" t="s">
        <v>60</v>
      </c>
      <c r="F584" s="19" t="s">
        <v>61</v>
      </c>
      <c r="G584" s="19" t="s">
        <v>890</v>
      </c>
      <c r="H584" s="13">
        <v>49.85</v>
      </c>
      <c r="I584" s="18">
        <v>42837</v>
      </c>
      <c r="J584" s="19" t="s">
        <v>257</v>
      </c>
      <c r="K584" s="19" t="s">
        <v>255</v>
      </c>
      <c r="L584" s="19" t="s">
        <v>59</v>
      </c>
      <c r="M584" s="19" t="s">
        <v>28</v>
      </c>
      <c r="N584" s="19" t="s">
        <v>23</v>
      </c>
      <c r="O584" s="19" t="s">
        <v>26</v>
      </c>
      <c r="P584" s="19" t="s">
        <v>27</v>
      </c>
    </row>
    <row r="585" spans="1:16" x14ac:dyDescent="0.25">
      <c r="A585" s="23" t="s">
        <v>250</v>
      </c>
      <c r="D585" s="18">
        <v>2</v>
      </c>
      <c r="E585" s="19" t="s">
        <v>62</v>
      </c>
      <c r="F585" s="19" t="s">
        <v>63</v>
      </c>
      <c r="G585" s="19" t="s">
        <v>890</v>
      </c>
      <c r="H585" s="13">
        <v>24.95</v>
      </c>
      <c r="I585" s="18">
        <v>42837</v>
      </c>
      <c r="J585" s="19" t="s">
        <v>312</v>
      </c>
      <c r="K585" s="19" t="s">
        <v>255</v>
      </c>
      <c r="L585" s="19" t="s">
        <v>59</v>
      </c>
      <c r="M585" s="19" t="s">
        <v>28</v>
      </c>
      <c r="N585" s="19" t="s">
        <v>23</v>
      </c>
      <c r="O585" s="19" t="s">
        <v>26</v>
      </c>
      <c r="P585" s="19" t="s">
        <v>27</v>
      </c>
    </row>
    <row r="586" spans="1:16" x14ac:dyDescent="0.25">
      <c r="A586" s="23" t="s">
        <v>250</v>
      </c>
      <c r="D586" s="18">
        <v>2</v>
      </c>
      <c r="E586" s="19" t="s">
        <v>113</v>
      </c>
      <c r="F586" s="19" t="s">
        <v>114</v>
      </c>
      <c r="G586" s="19" t="s">
        <v>890</v>
      </c>
      <c r="H586" s="13">
        <v>89.55</v>
      </c>
      <c r="I586" s="18">
        <v>42837</v>
      </c>
      <c r="J586" s="19" t="s">
        <v>304</v>
      </c>
      <c r="K586" s="19" t="s">
        <v>255</v>
      </c>
      <c r="L586" s="19" t="s">
        <v>112</v>
      </c>
      <c r="M586" s="19" t="s">
        <v>92</v>
      </c>
      <c r="N586" s="19" t="s">
        <v>23</v>
      </c>
      <c r="O586" s="19" t="s">
        <v>41</v>
      </c>
      <c r="P586" s="19" t="s">
        <v>42</v>
      </c>
    </row>
    <row r="587" spans="1:16" x14ac:dyDescent="0.25">
      <c r="A587" s="23" t="s">
        <v>250</v>
      </c>
      <c r="D587" s="18">
        <v>2</v>
      </c>
      <c r="E587" s="19" t="s">
        <v>60</v>
      </c>
      <c r="F587" s="19" t="s">
        <v>61</v>
      </c>
      <c r="G587" s="19" t="s">
        <v>890</v>
      </c>
      <c r="H587" s="13">
        <v>5828.55</v>
      </c>
      <c r="I587" s="18">
        <v>42837</v>
      </c>
      <c r="J587" s="19" t="s">
        <v>301</v>
      </c>
      <c r="K587" s="19" t="s">
        <v>255</v>
      </c>
      <c r="L587" s="19" t="s">
        <v>59</v>
      </c>
      <c r="M587" s="19" t="s">
        <v>28</v>
      </c>
      <c r="N587" s="19" t="s">
        <v>23</v>
      </c>
      <c r="O587" s="19" t="s">
        <v>26</v>
      </c>
      <c r="P587" s="19" t="s">
        <v>27</v>
      </c>
    </row>
    <row r="588" spans="1:16" x14ac:dyDescent="0.25">
      <c r="A588" s="23" t="s">
        <v>250</v>
      </c>
      <c r="D588" s="18">
        <v>2</v>
      </c>
      <c r="E588" s="19" t="s">
        <v>113</v>
      </c>
      <c r="F588" s="19" t="s">
        <v>114</v>
      </c>
      <c r="G588" s="19" t="s">
        <v>890</v>
      </c>
      <c r="H588" s="13">
        <v>759.65</v>
      </c>
      <c r="I588" s="18">
        <v>42837</v>
      </c>
      <c r="J588" s="19" t="s">
        <v>310</v>
      </c>
      <c r="K588" s="19" t="s">
        <v>255</v>
      </c>
      <c r="L588" s="19" t="s">
        <v>112</v>
      </c>
      <c r="M588" s="19" t="s">
        <v>92</v>
      </c>
      <c r="N588" s="19" t="s">
        <v>23</v>
      </c>
      <c r="O588" s="19" t="s">
        <v>41</v>
      </c>
      <c r="P588" s="19" t="s">
        <v>42</v>
      </c>
    </row>
    <row r="589" spans="1:16" x14ac:dyDescent="0.25">
      <c r="A589" s="23" t="s">
        <v>250</v>
      </c>
      <c r="D589" s="18">
        <v>2</v>
      </c>
      <c r="E589" s="19" t="s">
        <v>60</v>
      </c>
      <c r="F589" s="19" t="s">
        <v>61</v>
      </c>
      <c r="G589" s="19" t="s">
        <v>890</v>
      </c>
      <c r="H589" s="13">
        <v>192.45</v>
      </c>
      <c r="I589" s="18">
        <v>42837</v>
      </c>
      <c r="J589" s="19" t="s">
        <v>272</v>
      </c>
      <c r="K589" s="19" t="s">
        <v>255</v>
      </c>
      <c r="L589" s="19" t="s">
        <v>59</v>
      </c>
      <c r="M589" s="19" t="s">
        <v>28</v>
      </c>
      <c r="N589" s="19" t="s">
        <v>23</v>
      </c>
      <c r="O589" s="19" t="s">
        <v>26</v>
      </c>
      <c r="P589" s="19" t="s">
        <v>27</v>
      </c>
    </row>
    <row r="590" spans="1:16" x14ac:dyDescent="0.25">
      <c r="A590" s="23" t="s">
        <v>250</v>
      </c>
      <c r="D590" s="18">
        <v>2</v>
      </c>
      <c r="E590" s="19" t="s">
        <v>60</v>
      </c>
      <c r="F590" s="19" t="s">
        <v>61</v>
      </c>
      <c r="G590" s="19" t="s">
        <v>888</v>
      </c>
      <c r="H590" s="13">
        <v>481.35</v>
      </c>
      <c r="I590" s="18">
        <v>42837</v>
      </c>
      <c r="J590" s="19" t="s">
        <v>290</v>
      </c>
      <c r="K590" s="19" t="s">
        <v>255</v>
      </c>
      <c r="L590" s="19" t="s">
        <v>59</v>
      </c>
      <c r="M590" s="19" t="s">
        <v>28</v>
      </c>
      <c r="N590" s="19" t="s">
        <v>23</v>
      </c>
      <c r="O590" s="19" t="s">
        <v>26</v>
      </c>
      <c r="P590" s="19" t="s">
        <v>27</v>
      </c>
    </row>
    <row r="591" spans="1:16" x14ac:dyDescent="0.25">
      <c r="A591" s="23" t="s">
        <v>250</v>
      </c>
      <c r="D591" s="18">
        <v>43368</v>
      </c>
      <c r="E591" s="19" t="s">
        <v>232</v>
      </c>
      <c r="F591" s="19" t="s">
        <v>233</v>
      </c>
      <c r="G591" s="19" t="s">
        <v>888</v>
      </c>
      <c r="H591" s="13">
        <v>3896.56</v>
      </c>
      <c r="I591" s="18">
        <v>43368</v>
      </c>
      <c r="J591" s="19" t="s">
        <v>875</v>
      </c>
      <c r="K591" s="19" t="s">
        <v>255</v>
      </c>
      <c r="L591" s="19" t="s">
        <v>226</v>
      </c>
      <c r="M591" s="19" t="s">
        <v>229</v>
      </c>
      <c r="N591" s="19" t="s">
        <v>53</v>
      </c>
      <c r="O591" s="19" t="s">
        <v>132</v>
      </c>
      <c r="P591" s="19" t="s">
        <v>133</v>
      </c>
    </row>
    <row r="592" spans="1:16" x14ac:dyDescent="0.25">
      <c r="A592" s="23" t="s">
        <v>250</v>
      </c>
      <c r="D592" s="18">
        <v>43348</v>
      </c>
      <c r="E592" s="19" t="s">
        <v>245</v>
      </c>
      <c r="F592" s="19" t="s">
        <v>246</v>
      </c>
      <c r="G592" s="19" t="s">
        <v>888</v>
      </c>
      <c r="H592" s="13">
        <v>9351.7999999999993</v>
      </c>
      <c r="I592" s="18">
        <v>43348</v>
      </c>
      <c r="J592" s="19" t="s">
        <v>874</v>
      </c>
      <c r="K592" s="19" t="s">
        <v>255</v>
      </c>
      <c r="L592" s="19" t="s">
        <v>244</v>
      </c>
      <c r="M592" s="19" t="s">
        <v>51</v>
      </c>
      <c r="N592" s="19" t="s">
        <v>23</v>
      </c>
      <c r="O592" s="19" t="s">
        <v>49</v>
      </c>
      <c r="P592" s="19" t="s">
        <v>50</v>
      </c>
    </row>
    <row r="593" spans="1:16" x14ac:dyDescent="0.25">
      <c r="A593" s="23" t="s">
        <v>250</v>
      </c>
      <c r="D593" s="18">
        <v>43373</v>
      </c>
      <c r="E593" s="19" t="s">
        <v>142</v>
      </c>
      <c r="F593" s="19" t="s">
        <v>143</v>
      </c>
      <c r="G593" s="19" t="s">
        <v>888</v>
      </c>
      <c r="H593" s="13">
        <v>3089.61</v>
      </c>
      <c r="I593" s="18">
        <v>43373</v>
      </c>
      <c r="J593" s="19" t="s">
        <v>877</v>
      </c>
      <c r="K593" s="19" t="s">
        <v>255</v>
      </c>
      <c r="L593" s="19" t="s">
        <v>141</v>
      </c>
      <c r="M593" s="19" t="s">
        <v>88</v>
      </c>
      <c r="N593" s="19" t="s">
        <v>23</v>
      </c>
      <c r="O593" s="19" t="s">
        <v>49</v>
      </c>
      <c r="P593" s="19" t="s">
        <v>50</v>
      </c>
    </row>
    <row r="594" spans="1:16" x14ac:dyDescent="0.25">
      <c r="A594" s="23" t="s">
        <v>250</v>
      </c>
      <c r="D594" s="18">
        <v>43373</v>
      </c>
      <c r="E594" s="19" t="s">
        <v>186</v>
      </c>
      <c r="F594" s="19" t="s">
        <v>187</v>
      </c>
      <c r="G594" s="19" t="s">
        <v>888</v>
      </c>
      <c r="H594" s="13">
        <v>2006.5</v>
      </c>
      <c r="I594" s="18">
        <v>43373</v>
      </c>
      <c r="J594" s="19" t="s">
        <v>876</v>
      </c>
      <c r="K594" s="19" t="s">
        <v>255</v>
      </c>
      <c r="L594" s="19" t="s">
        <v>185</v>
      </c>
      <c r="M594" s="19" t="s">
        <v>28</v>
      </c>
      <c r="N594" s="19" t="s">
        <v>23</v>
      </c>
      <c r="O594" s="19" t="s">
        <v>26</v>
      </c>
      <c r="P594" s="19" t="s">
        <v>27</v>
      </c>
    </row>
    <row r="595" spans="1:16" x14ac:dyDescent="0.25">
      <c r="A595" s="23" t="s">
        <v>250</v>
      </c>
      <c r="D595" s="18">
        <v>43009</v>
      </c>
      <c r="E595" s="19" t="s">
        <v>206</v>
      </c>
      <c r="F595" s="19" t="s">
        <v>207</v>
      </c>
      <c r="G595" s="19" t="s">
        <v>888</v>
      </c>
      <c r="H595" s="13">
        <v>4558.2</v>
      </c>
      <c r="I595" s="18">
        <v>43009</v>
      </c>
      <c r="J595" s="19" t="s">
        <v>842</v>
      </c>
      <c r="K595" s="19" t="s">
        <v>255</v>
      </c>
      <c r="L595" s="19" t="s">
        <v>205</v>
      </c>
      <c r="M595" s="19" t="s">
        <v>208</v>
      </c>
      <c r="N595" s="19" t="s">
        <v>53</v>
      </c>
      <c r="O595" s="19" t="s">
        <v>56</v>
      </c>
      <c r="P595" s="19" t="s">
        <v>57</v>
      </c>
    </row>
    <row r="596" spans="1:16" x14ac:dyDescent="0.25">
      <c r="A596" s="23" t="s">
        <v>250</v>
      </c>
      <c r="D596" s="18">
        <v>43018</v>
      </c>
      <c r="E596" s="19" t="s">
        <v>210</v>
      </c>
      <c r="F596" s="19" t="s">
        <v>211</v>
      </c>
      <c r="G596" s="19" t="s">
        <v>888</v>
      </c>
      <c r="H596" s="13">
        <v>3852</v>
      </c>
      <c r="I596" s="18">
        <v>43018</v>
      </c>
      <c r="J596" s="19" t="s">
        <v>846</v>
      </c>
      <c r="K596" s="19" t="s">
        <v>255</v>
      </c>
      <c r="L596" s="19" t="s">
        <v>209</v>
      </c>
      <c r="M596" s="19" t="s">
        <v>71</v>
      </c>
      <c r="N596" s="19" t="s">
        <v>23</v>
      </c>
      <c r="O596" s="19" t="s">
        <v>26</v>
      </c>
      <c r="P596" s="19" t="s">
        <v>27</v>
      </c>
    </row>
    <row r="597" spans="1:16" x14ac:dyDescent="0.25">
      <c r="A597" s="23" t="s">
        <v>250</v>
      </c>
      <c r="D597" s="18">
        <v>43200</v>
      </c>
      <c r="E597" s="19" t="s">
        <v>77</v>
      </c>
      <c r="F597" s="19" t="s">
        <v>78</v>
      </c>
      <c r="G597" s="19" t="s">
        <v>888</v>
      </c>
      <c r="H597" s="13">
        <v>3338.4</v>
      </c>
      <c r="I597" s="18">
        <v>43200</v>
      </c>
      <c r="J597" s="19" t="s">
        <v>861</v>
      </c>
      <c r="K597" s="19" t="s">
        <v>255</v>
      </c>
      <c r="L597" s="19" t="s">
        <v>74</v>
      </c>
      <c r="M597" s="19" t="s">
        <v>43</v>
      </c>
      <c r="N597" s="19" t="s">
        <v>23</v>
      </c>
      <c r="O597" s="19" t="s">
        <v>41</v>
      </c>
      <c r="P597" s="19" t="s">
        <v>42</v>
      </c>
    </row>
    <row r="598" spans="1:16" x14ac:dyDescent="0.25">
      <c r="A598" s="23" t="s">
        <v>250</v>
      </c>
      <c r="D598" s="18">
        <v>43009</v>
      </c>
      <c r="E598" s="19" t="s">
        <v>234</v>
      </c>
      <c r="F598" s="19" t="s">
        <v>235</v>
      </c>
      <c r="G598" s="19" t="s">
        <v>888</v>
      </c>
      <c r="H598" s="13">
        <v>2657.49</v>
      </c>
      <c r="I598" s="18">
        <v>43009</v>
      </c>
      <c r="J598" s="19" t="s">
        <v>845</v>
      </c>
      <c r="K598" s="19" t="s">
        <v>255</v>
      </c>
      <c r="L598" s="19" t="s">
        <v>226</v>
      </c>
      <c r="M598" s="19" t="s">
        <v>229</v>
      </c>
      <c r="N598" s="19" t="s">
        <v>53</v>
      </c>
      <c r="O598" s="19" t="s">
        <v>132</v>
      </c>
      <c r="P598" s="19" t="s">
        <v>133</v>
      </c>
    </row>
    <row r="599" spans="1:16" x14ac:dyDescent="0.25">
      <c r="A599" s="23" t="s">
        <v>250</v>
      </c>
      <c r="D599" s="18">
        <v>43317</v>
      </c>
      <c r="E599" s="19" t="s">
        <v>36</v>
      </c>
      <c r="F599" s="19" t="s">
        <v>37</v>
      </c>
      <c r="G599" s="19" t="s">
        <v>888</v>
      </c>
      <c r="H599" s="13">
        <v>4226.5</v>
      </c>
      <c r="I599" s="18">
        <v>43317</v>
      </c>
      <c r="J599" s="19" t="s">
        <v>868</v>
      </c>
      <c r="K599" s="19" t="s">
        <v>255</v>
      </c>
      <c r="L599" s="19" t="s">
        <v>35</v>
      </c>
      <c r="M599" s="19" t="s">
        <v>28</v>
      </c>
      <c r="N599" s="19" t="s">
        <v>23</v>
      </c>
      <c r="O599" s="19" t="s">
        <v>26</v>
      </c>
      <c r="P599" s="19" t="s">
        <v>27</v>
      </c>
    </row>
    <row r="600" spans="1:16" x14ac:dyDescent="0.25">
      <c r="A600" s="23" t="s">
        <v>250</v>
      </c>
      <c r="D600" s="18">
        <v>43018</v>
      </c>
      <c r="E600" s="19" t="s">
        <v>191</v>
      </c>
      <c r="F600" s="19" t="s">
        <v>192</v>
      </c>
      <c r="G600" s="19" t="s">
        <v>888</v>
      </c>
      <c r="H600" s="13">
        <v>2952.77</v>
      </c>
      <c r="I600" s="18">
        <v>43018</v>
      </c>
      <c r="J600" s="19" t="s">
        <v>848</v>
      </c>
      <c r="K600" s="19" t="s">
        <v>255</v>
      </c>
      <c r="L600" s="19" t="s">
        <v>190</v>
      </c>
      <c r="M600" s="19" t="s">
        <v>193</v>
      </c>
      <c r="N600" s="19" t="s">
        <v>53</v>
      </c>
      <c r="O600" s="19" t="s">
        <v>82</v>
      </c>
      <c r="P600" s="19" t="s">
        <v>83</v>
      </c>
    </row>
    <row r="601" spans="1:16" x14ac:dyDescent="0.25">
      <c r="A601" s="23" t="s">
        <v>250</v>
      </c>
      <c r="D601" s="18">
        <v>43344</v>
      </c>
      <c r="E601" s="19" t="s">
        <v>213</v>
      </c>
      <c r="F601" s="19" t="s">
        <v>214</v>
      </c>
      <c r="G601" s="19" t="s">
        <v>888</v>
      </c>
      <c r="H601" s="13">
        <v>1605</v>
      </c>
      <c r="I601" s="18">
        <v>43344</v>
      </c>
      <c r="J601" s="19" t="s">
        <v>873</v>
      </c>
      <c r="K601" s="19" t="s">
        <v>255</v>
      </c>
      <c r="L601" s="19" t="s">
        <v>212</v>
      </c>
      <c r="M601" s="19" t="s">
        <v>51</v>
      </c>
      <c r="N601" s="19" t="s">
        <v>23</v>
      </c>
      <c r="O601" s="19" t="s">
        <v>49</v>
      </c>
      <c r="P601" s="19" t="s">
        <v>50</v>
      </c>
    </row>
    <row r="602" spans="1:16" x14ac:dyDescent="0.25">
      <c r="A602" s="23" t="s">
        <v>250</v>
      </c>
      <c r="D602" s="18">
        <v>43018</v>
      </c>
      <c r="E602" s="19" t="s">
        <v>118</v>
      </c>
      <c r="F602" s="19" t="s">
        <v>119</v>
      </c>
      <c r="G602" s="19" t="s">
        <v>888</v>
      </c>
      <c r="H602" s="13">
        <v>4675.8999999999996</v>
      </c>
      <c r="I602" s="18">
        <v>43018</v>
      </c>
      <c r="J602" s="19" t="s">
        <v>847</v>
      </c>
      <c r="K602" s="19" t="s">
        <v>255</v>
      </c>
      <c r="L602" s="19" t="s">
        <v>117</v>
      </c>
      <c r="M602" s="19" t="s">
        <v>88</v>
      </c>
      <c r="N602" s="19" t="s">
        <v>23</v>
      </c>
      <c r="O602" s="19" t="s">
        <v>49</v>
      </c>
      <c r="P602" s="19" t="s">
        <v>50</v>
      </c>
    </row>
    <row r="603" spans="1:16" x14ac:dyDescent="0.25">
      <c r="A603" s="23" t="s">
        <v>250</v>
      </c>
      <c r="D603" s="18">
        <v>43009</v>
      </c>
      <c r="E603" s="19" t="s">
        <v>109</v>
      </c>
      <c r="F603" s="19" t="s">
        <v>110</v>
      </c>
      <c r="G603" s="19" t="s">
        <v>888</v>
      </c>
      <c r="H603" s="13">
        <v>2657.49</v>
      </c>
      <c r="I603" s="18">
        <v>43009</v>
      </c>
      <c r="J603" s="19" t="s">
        <v>843</v>
      </c>
      <c r="K603" s="19" t="s">
        <v>255</v>
      </c>
      <c r="L603" s="19" t="s">
        <v>108</v>
      </c>
      <c r="M603" s="19" t="s">
        <v>111</v>
      </c>
      <c r="N603" s="19" t="s">
        <v>53</v>
      </c>
      <c r="O603" s="19" t="s">
        <v>56</v>
      </c>
      <c r="P603" s="19" t="s">
        <v>57</v>
      </c>
    </row>
    <row r="604" spans="1:16" x14ac:dyDescent="0.25">
      <c r="A604" s="23" t="s">
        <v>250</v>
      </c>
      <c r="D604" s="18">
        <v>43009</v>
      </c>
      <c r="E604" s="19" t="s">
        <v>203</v>
      </c>
      <c r="F604" s="19" t="s">
        <v>204</v>
      </c>
      <c r="G604" s="19" t="s">
        <v>888</v>
      </c>
      <c r="H604" s="13">
        <v>6420</v>
      </c>
      <c r="I604" s="18">
        <v>43009</v>
      </c>
      <c r="J604" s="19" t="s">
        <v>844</v>
      </c>
      <c r="K604" s="19" t="s">
        <v>255</v>
      </c>
      <c r="L604" s="19" t="s">
        <v>202</v>
      </c>
      <c r="M604" s="19" t="s">
        <v>71</v>
      </c>
      <c r="N604" s="19" t="s">
        <v>23</v>
      </c>
      <c r="O604" s="19" t="s">
        <v>26</v>
      </c>
      <c r="P604" s="19" t="s">
        <v>27</v>
      </c>
    </row>
    <row r="605" spans="1:16" x14ac:dyDescent="0.25">
      <c r="A605" s="23" t="s">
        <v>250</v>
      </c>
      <c r="D605" s="18">
        <v>43040</v>
      </c>
      <c r="E605" s="19" t="s">
        <v>154</v>
      </c>
      <c r="F605" s="19" t="s">
        <v>155</v>
      </c>
      <c r="G605" s="19" t="s">
        <v>888</v>
      </c>
      <c r="H605" s="13">
        <v>9672.7999999999993</v>
      </c>
      <c r="I605" s="18">
        <v>43040</v>
      </c>
      <c r="J605" s="19" t="s">
        <v>850</v>
      </c>
      <c r="K605" s="19" t="s">
        <v>255</v>
      </c>
      <c r="L605" s="19" t="s">
        <v>153</v>
      </c>
      <c r="M605" s="19" t="s">
        <v>43</v>
      </c>
      <c r="N605" s="19" t="s">
        <v>23</v>
      </c>
      <c r="O605" s="19" t="s">
        <v>41</v>
      </c>
      <c r="P605" s="19" t="s">
        <v>42</v>
      </c>
    </row>
    <row r="606" spans="1:16" x14ac:dyDescent="0.25">
      <c r="A606" s="23" t="s">
        <v>250</v>
      </c>
      <c r="D606" s="18">
        <v>43313</v>
      </c>
      <c r="E606" s="19" t="s">
        <v>232</v>
      </c>
      <c r="F606" s="19" t="s">
        <v>233</v>
      </c>
      <c r="G606" s="19" t="s">
        <v>888</v>
      </c>
      <c r="H606" s="13">
        <v>4429.16</v>
      </c>
      <c r="I606" s="18">
        <v>43313</v>
      </c>
      <c r="J606" s="19" t="s">
        <v>867</v>
      </c>
      <c r="K606" s="19" t="s">
        <v>255</v>
      </c>
      <c r="L606" s="19" t="s">
        <v>226</v>
      </c>
      <c r="M606" s="19" t="s">
        <v>229</v>
      </c>
      <c r="N606" s="19" t="s">
        <v>53</v>
      </c>
      <c r="O606" s="19" t="s">
        <v>132</v>
      </c>
      <c r="P606" s="19" t="s">
        <v>133</v>
      </c>
    </row>
    <row r="607" spans="1:16" x14ac:dyDescent="0.25">
      <c r="A607" s="23" t="s">
        <v>250</v>
      </c>
      <c r="D607" s="18">
        <v>43040</v>
      </c>
      <c r="E607" s="19" t="s">
        <v>80</v>
      </c>
      <c r="F607" s="19" t="s">
        <v>81</v>
      </c>
      <c r="G607" s="19" t="s">
        <v>888</v>
      </c>
      <c r="H607" s="13">
        <v>6643.74</v>
      </c>
      <c r="I607" s="18">
        <v>43040</v>
      </c>
      <c r="J607" s="19" t="s">
        <v>849</v>
      </c>
      <c r="K607" s="19" t="s">
        <v>255</v>
      </c>
      <c r="L607" s="19" t="s">
        <v>79</v>
      </c>
      <c r="M607" s="19" t="s">
        <v>84</v>
      </c>
      <c r="N607" s="19" t="s">
        <v>53</v>
      </c>
      <c r="O607" s="19" t="s">
        <v>82</v>
      </c>
      <c r="P607" s="19" t="s">
        <v>83</v>
      </c>
    </row>
    <row r="608" spans="1:16" x14ac:dyDescent="0.25">
      <c r="A608" s="23" t="s">
        <v>250</v>
      </c>
      <c r="D608" s="18">
        <v>43191</v>
      </c>
      <c r="E608" s="19" t="s">
        <v>75</v>
      </c>
      <c r="F608" s="19" t="s">
        <v>76</v>
      </c>
      <c r="G608" s="19" t="s">
        <v>888</v>
      </c>
      <c r="H608" s="13">
        <v>802.5</v>
      </c>
      <c r="I608" s="18">
        <v>43191</v>
      </c>
      <c r="J608" s="19" t="s">
        <v>860</v>
      </c>
      <c r="K608" s="19" t="s">
        <v>255</v>
      </c>
      <c r="L608" s="19" t="s">
        <v>74</v>
      </c>
      <c r="M608" s="19" t="s">
        <v>43</v>
      </c>
      <c r="N608" s="19" t="s">
        <v>23</v>
      </c>
      <c r="O608" s="19" t="s">
        <v>41</v>
      </c>
      <c r="P608" s="19" t="s">
        <v>42</v>
      </c>
    </row>
    <row r="609" spans="1:16" x14ac:dyDescent="0.25">
      <c r="A609" s="23" t="s">
        <v>250</v>
      </c>
      <c r="D609" s="18">
        <v>43040</v>
      </c>
      <c r="E609" s="19" t="s">
        <v>93</v>
      </c>
      <c r="F609" s="19" t="s">
        <v>94</v>
      </c>
      <c r="G609" s="19" t="s">
        <v>888</v>
      </c>
      <c r="H609" s="13">
        <v>1500</v>
      </c>
      <c r="I609" s="18">
        <v>43040</v>
      </c>
      <c r="J609" s="19" t="s">
        <v>851</v>
      </c>
      <c r="K609" s="19" t="s">
        <v>255</v>
      </c>
      <c r="L609" s="19" t="s">
        <v>89</v>
      </c>
      <c r="M609" s="19" t="s">
        <v>92</v>
      </c>
      <c r="N609" s="19" t="s">
        <v>23</v>
      </c>
      <c r="O609" s="19" t="s">
        <v>41</v>
      </c>
      <c r="P609" s="19" t="s">
        <v>42</v>
      </c>
    </row>
    <row r="610" spans="1:16" x14ac:dyDescent="0.25">
      <c r="A610" s="23" t="s">
        <v>250</v>
      </c>
      <c r="D610" s="18">
        <v>43070</v>
      </c>
      <c r="E610" s="19" t="s">
        <v>183</v>
      </c>
      <c r="F610" s="19" t="s">
        <v>184</v>
      </c>
      <c r="G610" s="19" t="s">
        <v>888</v>
      </c>
      <c r="H610" s="13">
        <v>9832.5</v>
      </c>
      <c r="I610" s="18">
        <v>43070</v>
      </c>
      <c r="J610" s="19" t="s">
        <v>854</v>
      </c>
      <c r="K610" s="19" t="s">
        <v>255</v>
      </c>
      <c r="L610" s="19" t="s">
        <v>182</v>
      </c>
      <c r="M610" s="19" t="s">
        <v>410</v>
      </c>
      <c r="N610" s="19" t="s">
        <v>30</v>
      </c>
      <c r="O610" s="19" t="s">
        <v>33</v>
      </c>
      <c r="P610" s="19" t="s">
        <v>34</v>
      </c>
    </row>
    <row r="611" spans="1:16" x14ac:dyDescent="0.25">
      <c r="A611" s="23" t="s">
        <v>250</v>
      </c>
      <c r="D611" s="18">
        <v>43070</v>
      </c>
      <c r="E611" s="19" t="s">
        <v>106</v>
      </c>
      <c r="F611" s="19" t="s">
        <v>107</v>
      </c>
      <c r="G611" s="19" t="s">
        <v>888</v>
      </c>
      <c r="H611" s="13">
        <v>9351.7999999999993</v>
      </c>
      <c r="I611" s="18">
        <v>43070</v>
      </c>
      <c r="J611" s="19" t="s">
        <v>853</v>
      </c>
      <c r="K611" s="19" t="s">
        <v>255</v>
      </c>
      <c r="L611" s="19" t="s">
        <v>105</v>
      </c>
      <c r="M611" s="19" t="s">
        <v>88</v>
      </c>
      <c r="N611" s="19" t="s">
        <v>23</v>
      </c>
      <c r="O611" s="19" t="s">
        <v>49</v>
      </c>
      <c r="P611" s="19" t="s">
        <v>50</v>
      </c>
    </row>
    <row r="612" spans="1:16" x14ac:dyDescent="0.25">
      <c r="A612" s="23" t="s">
        <v>250</v>
      </c>
      <c r="D612" s="18">
        <v>43070</v>
      </c>
      <c r="E612" s="19" t="s">
        <v>170</v>
      </c>
      <c r="F612" s="19" t="s">
        <v>171</v>
      </c>
      <c r="G612" s="19" t="s">
        <v>888</v>
      </c>
      <c r="H612" s="13">
        <v>885.83</v>
      </c>
      <c r="I612" s="18">
        <v>43070</v>
      </c>
      <c r="J612" s="19" t="s">
        <v>852</v>
      </c>
      <c r="K612" s="19" t="s">
        <v>255</v>
      </c>
      <c r="L612" s="19" t="s">
        <v>169</v>
      </c>
      <c r="M612" s="19" t="s">
        <v>172</v>
      </c>
      <c r="N612" s="19" t="s">
        <v>53</v>
      </c>
      <c r="O612" s="19" t="s">
        <v>56</v>
      </c>
      <c r="P612" s="19" t="s">
        <v>57</v>
      </c>
    </row>
    <row r="613" spans="1:16" x14ac:dyDescent="0.25">
      <c r="A613" s="23" t="s">
        <v>250</v>
      </c>
      <c r="D613" s="18">
        <v>43221</v>
      </c>
      <c r="E613" s="19" t="s">
        <v>227</v>
      </c>
      <c r="F613" s="19" t="s">
        <v>228</v>
      </c>
      <c r="G613" s="19" t="s">
        <v>888</v>
      </c>
      <c r="H613" s="13">
        <v>531.5</v>
      </c>
      <c r="I613" s="18">
        <v>43221</v>
      </c>
      <c r="J613" s="19" t="s">
        <v>862</v>
      </c>
      <c r="K613" s="19" t="s">
        <v>255</v>
      </c>
      <c r="L613" s="19" t="s">
        <v>239</v>
      </c>
      <c r="M613" s="19" t="s">
        <v>241</v>
      </c>
      <c r="N613" s="19" t="s">
        <v>53</v>
      </c>
      <c r="O613" s="19" t="s">
        <v>132</v>
      </c>
      <c r="P613" s="19" t="s">
        <v>83</v>
      </c>
    </row>
    <row r="614" spans="1:16" x14ac:dyDescent="0.25">
      <c r="A614" s="23" t="s">
        <v>250</v>
      </c>
      <c r="D614" s="18">
        <v>43070</v>
      </c>
      <c r="E614" s="19" t="s">
        <v>200</v>
      </c>
      <c r="F614" s="19" t="s">
        <v>201</v>
      </c>
      <c r="G614" s="19" t="s">
        <v>888</v>
      </c>
      <c r="H614" s="13">
        <v>2391.75</v>
      </c>
      <c r="I614" s="18">
        <v>43070</v>
      </c>
      <c r="J614" s="19" t="s">
        <v>855</v>
      </c>
      <c r="K614" s="19" t="s">
        <v>255</v>
      </c>
      <c r="L614" s="19" t="s">
        <v>199</v>
      </c>
      <c r="M614" s="19" t="s">
        <v>193</v>
      </c>
      <c r="N614" s="19" t="s">
        <v>53</v>
      </c>
      <c r="O614" s="19" t="s">
        <v>82</v>
      </c>
      <c r="P614" s="19" t="s">
        <v>83</v>
      </c>
    </row>
    <row r="615" spans="1:16" x14ac:dyDescent="0.25">
      <c r="A615" s="23" t="s">
        <v>250</v>
      </c>
      <c r="D615" s="18">
        <v>43101</v>
      </c>
      <c r="E615" s="19" t="s">
        <v>230</v>
      </c>
      <c r="F615" s="19" t="s">
        <v>231</v>
      </c>
      <c r="G615" s="19" t="s">
        <v>888</v>
      </c>
      <c r="H615" s="13">
        <v>708.67</v>
      </c>
      <c r="I615" s="18">
        <v>43101</v>
      </c>
      <c r="J615" s="19" t="s">
        <v>859</v>
      </c>
      <c r="K615" s="19" t="s">
        <v>255</v>
      </c>
      <c r="L615" s="19" t="s">
        <v>226</v>
      </c>
      <c r="M615" s="19" t="s">
        <v>229</v>
      </c>
      <c r="N615" s="19" t="s">
        <v>53</v>
      </c>
      <c r="O615" s="19" t="s">
        <v>132</v>
      </c>
      <c r="P615" s="19" t="s">
        <v>133</v>
      </c>
    </row>
    <row r="616" spans="1:16" x14ac:dyDescent="0.25">
      <c r="A616" s="23" t="s">
        <v>250</v>
      </c>
      <c r="D616" s="18">
        <v>43344</v>
      </c>
      <c r="E616" s="19" t="s">
        <v>86</v>
      </c>
      <c r="F616" s="19" t="s">
        <v>87</v>
      </c>
      <c r="G616" s="19" t="s">
        <v>888</v>
      </c>
      <c r="H616" s="13">
        <v>2325.65</v>
      </c>
      <c r="I616" s="18">
        <v>43344</v>
      </c>
      <c r="J616" s="19" t="s">
        <v>872</v>
      </c>
      <c r="K616" s="19" t="s">
        <v>255</v>
      </c>
      <c r="L616" s="19" t="s">
        <v>85</v>
      </c>
      <c r="M616" s="19" t="s">
        <v>88</v>
      </c>
      <c r="N616" s="19" t="s">
        <v>23</v>
      </c>
      <c r="O616" s="19" t="s">
        <v>49</v>
      </c>
      <c r="P616" s="19" t="s">
        <v>50</v>
      </c>
    </row>
    <row r="617" spans="1:16" x14ac:dyDescent="0.25">
      <c r="A617" s="23" t="s">
        <v>250</v>
      </c>
      <c r="D617" s="18">
        <v>43282</v>
      </c>
      <c r="E617" s="19" t="s">
        <v>98</v>
      </c>
      <c r="F617" s="19" t="s">
        <v>99</v>
      </c>
      <c r="G617" s="19" t="s">
        <v>888</v>
      </c>
      <c r="H617" s="13">
        <v>4560</v>
      </c>
      <c r="I617" s="18">
        <v>43282</v>
      </c>
      <c r="J617" s="19" t="s">
        <v>864</v>
      </c>
      <c r="K617" s="19" t="s">
        <v>255</v>
      </c>
      <c r="L617" s="19" t="s">
        <v>95</v>
      </c>
      <c r="M617" s="19" t="s">
        <v>92</v>
      </c>
      <c r="N617" s="19" t="s">
        <v>23</v>
      </c>
      <c r="O617" s="19" t="s">
        <v>41</v>
      </c>
      <c r="P617" s="19" t="s">
        <v>42</v>
      </c>
    </row>
    <row r="618" spans="1:16" x14ac:dyDescent="0.25">
      <c r="A618" s="23" t="s">
        <v>250</v>
      </c>
      <c r="D618" s="18">
        <v>43101</v>
      </c>
      <c r="E618" s="19" t="s">
        <v>195</v>
      </c>
      <c r="F618" s="19" t="s">
        <v>196</v>
      </c>
      <c r="G618" s="19" t="s">
        <v>888</v>
      </c>
      <c r="H618" s="13">
        <v>1027.2</v>
      </c>
      <c r="I618" s="18">
        <v>43101</v>
      </c>
      <c r="J618" s="19" t="s">
        <v>857</v>
      </c>
      <c r="K618" s="19" t="s">
        <v>255</v>
      </c>
      <c r="L618" s="19" t="s">
        <v>194</v>
      </c>
      <c r="M618" s="19" t="s">
        <v>28</v>
      </c>
      <c r="N618" s="19" t="s">
        <v>23</v>
      </c>
      <c r="O618" s="19" t="s">
        <v>26</v>
      </c>
      <c r="P618" s="19" t="s">
        <v>27</v>
      </c>
    </row>
    <row r="619" spans="1:16" x14ac:dyDescent="0.25">
      <c r="A619" s="23" t="s">
        <v>250</v>
      </c>
      <c r="D619" s="18">
        <v>43101</v>
      </c>
      <c r="E619" s="19" t="s">
        <v>69</v>
      </c>
      <c r="F619" s="19" t="s">
        <v>70</v>
      </c>
      <c r="G619" s="19" t="s">
        <v>888</v>
      </c>
      <c r="H619" s="13">
        <v>3852</v>
      </c>
      <c r="I619" s="18">
        <v>43101</v>
      </c>
      <c r="J619" s="19" t="s">
        <v>856</v>
      </c>
      <c r="K619" s="19" t="s">
        <v>255</v>
      </c>
      <c r="L619" s="19" t="s">
        <v>68</v>
      </c>
      <c r="M619" s="19" t="s">
        <v>71</v>
      </c>
      <c r="N619" s="19" t="s">
        <v>23</v>
      </c>
      <c r="O619" s="19" t="s">
        <v>26</v>
      </c>
      <c r="P619" s="19" t="s">
        <v>27</v>
      </c>
    </row>
    <row r="620" spans="1:16" x14ac:dyDescent="0.25">
      <c r="A620" s="23" t="s">
        <v>250</v>
      </c>
      <c r="D620" s="18">
        <v>43101</v>
      </c>
      <c r="E620" s="19" t="s">
        <v>47</v>
      </c>
      <c r="F620" s="19" t="s">
        <v>48</v>
      </c>
      <c r="G620" s="19" t="s">
        <v>888</v>
      </c>
      <c r="H620" s="13">
        <v>7704</v>
      </c>
      <c r="I620" s="18">
        <v>43101</v>
      </c>
      <c r="J620" s="19" t="s">
        <v>858</v>
      </c>
      <c r="K620" s="19" t="s">
        <v>255</v>
      </c>
      <c r="L620" s="19" t="s">
        <v>44</v>
      </c>
      <c r="M620" s="19" t="s">
        <v>51</v>
      </c>
      <c r="N620" s="19" t="s">
        <v>23</v>
      </c>
      <c r="O620" s="19" t="s">
        <v>49</v>
      </c>
      <c r="P620" s="19" t="s">
        <v>50</v>
      </c>
    </row>
    <row r="621" spans="1:16" x14ac:dyDescent="0.25">
      <c r="A621" s="23" t="s">
        <v>250</v>
      </c>
      <c r="D621" s="18">
        <v>43282</v>
      </c>
      <c r="E621" s="19" t="s">
        <v>224</v>
      </c>
      <c r="F621" s="19" t="s">
        <v>225</v>
      </c>
      <c r="G621" s="19" t="s">
        <v>888</v>
      </c>
      <c r="H621" s="13">
        <v>5314.99</v>
      </c>
      <c r="I621" s="18">
        <v>43282</v>
      </c>
      <c r="J621" s="19" t="s">
        <v>863</v>
      </c>
      <c r="K621" s="19" t="s">
        <v>255</v>
      </c>
      <c r="L621" s="19" t="s">
        <v>223</v>
      </c>
      <c r="M621" s="19" t="s">
        <v>181</v>
      </c>
      <c r="N621" s="19" t="s">
        <v>53</v>
      </c>
      <c r="O621" s="19" t="s">
        <v>82</v>
      </c>
      <c r="P621" s="19" t="s">
        <v>83</v>
      </c>
    </row>
    <row r="622" spans="1:16" x14ac:dyDescent="0.25">
      <c r="A622" s="23" t="s">
        <v>250</v>
      </c>
      <c r="D622" s="18">
        <v>43282</v>
      </c>
      <c r="E622" s="19" t="s">
        <v>161</v>
      </c>
      <c r="F622" s="19" t="s">
        <v>162</v>
      </c>
      <c r="G622" s="19" t="s">
        <v>888</v>
      </c>
      <c r="H622" s="13">
        <v>7200</v>
      </c>
      <c r="I622" s="18">
        <v>43282</v>
      </c>
      <c r="J622" s="19" t="s">
        <v>865</v>
      </c>
      <c r="K622" s="19" t="s">
        <v>255</v>
      </c>
      <c r="L622" s="19" t="s">
        <v>156</v>
      </c>
      <c r="M622" s="19" t="s">
        <v>88</v>
      </c>
      <c r="N622" s="19" t="s">
        <v>23</v>
      </c>
      <c r="O622" s="19" t="s">
        <v>49</v>
      </c>
      <c r="P622" s="19" t="s">
        <v>50</v>
      </c>
    </row>
    <row r="623" spans="1:16" x14ac:dyDescent="0.25">
      <c r="A623" s="23" t="s">
        <v>250</v>
      </c>
      <c r="D623" s="18">
        <v>43282</v>
      </c>
      <c r="E623" s="19" t="s">
        <v>151</v>
      </c>
      <c r="F623" s="19" t="s">
        <v>152</v>
      </c>
      <c r="G623" s="19" t="s">
        <v>888</v>
      </c>
      <c r="H623" s="13">
        <v>6329.67</v>
      </c>
      <c r="I623" s="18">
        <v>43282</v>
      </c>
      <c r="J623" s="19" t="s">
        <v>866</v>
      </c>
      <c r="K623" s="19" t="s">
        <v>255</v>
      </c>
      <c r="L623" s="19" t="s">
        <v>144</v>
      </c>
      <c r="M623" s="19" t="s">
        <v>148</v>
      </c>
      <c r="N623" s="19" t="s">
        <v>145</v>
      </c>
      <c r="O623" s="19" t="s">
        <v>33</v>
      </c>
      <c r="P623" s="19" t="s">
        <v>34</v>
      </c>
    </row>
    <row r="624" spans="1:16" x14ac:dyDescent="0.25">
      <c r="A624" s="23" t="s">
        <v>250</v>
      </c>
      <c r="D624" s="18">
        <v>43398</v>
      </c>
      <c r="E624" s="19" t="s">
        <v>232</v>
      </c>
      <c r="F624" s="19" t="s">
        <v>233</v>
      </c>
      <c r="G624" s="19" t="s">
        <v>888</v>
      </c>
      <c r="H624" s="13">
        <v>389.66</v>
      </c>
      <c r="I624" s="18">
        <v>43398</v>
      </c>
      <c r="J624" s="19" t="s">
        <v>879</v>
      </c>
      <c r="K624" s="19" t="s">
        <v>255</v>
      </c>
      <c r="L624" s="19" t="s">
        <v>226</v>
      </c>
      <c r="M624" s="19" t="s">
        <v>229</v>
      </c>
      <c r="N624" s="19" t="s">
        <v>53</v>
      </c>
      <c r="O624" s="19" t="s">
        <v>132</v>
      </c>
      <c r="P624" s="19" t="s">
        <v>133</v>
      </c>
    </row>
    <row r="625" spans="1:16" x14ac:dyDescent="0.25">
      <c r="A625" s="23" t="s">
        <v>250</v>
      </c>
      <c r="D625" s="18">
        <v>43404</v>
      </c>
      <c r="E625" s="19" t="s">
        <v>142</v>
      </c>
      <c r="F625" s="19" t="s">
        <v>143</v>
      </c>
      <c r="G625" s="19" t="s">
        <v>888</v>
      </c>
      <c r="H625" s="13">
        <v>343.32</v>
      </c>
      <c r="I625" s="18">
        <v>43404</v>
      </c>
      <c r="J625" s="19" t="s">
        <v>881</v>
      </c>
      <c r="K625" s="19" t="s">
        <v>255</v>
      </c>
      <c r="L625" s="19" t="s">
        <v>141</v>
      </c>
      <c r="M625" s="19" t="s">
        <v>88</v>
      </c>
      <c r="N625" s="19" t="s">
        <v>23</v>
      </c>
      <c r="O625" s="19" t="s">
        <v>49</v>
      </c>
      <c r="P625" s="19" t="s">
        <v>50</v>
      </c>
    </row>
    <row r="626" spans="1:16" x14ac:dyDescent="0.25">
      <c r="A626" s="23" t="s">
        <v>250</v>
      </c>
      <c r="D626" s="18">
        <v>43404</v>
      </c>
      <c r="E626" s="19" t="s">
        <v>186</v>
      </c>
      <c r="F626" s="19" t="s">
        <v>187</v>
      </c>
      <c r="G626" s="19" t="s">
        <v>888</v>
      </c>
      <c r="H626" s="13">
        <v>223</v>
      </c>
      <c r="I626" s="18">
        <v>43404</v>
      </c>
      <c r="J626" s="19" t="s">
        <v>880</v>
      </c>
      <c r="K626" s="19" t="s">
        <v>255</v>
      </c>
      <c r="L626" s="19" t="s">
        <v>185</v>
      </c>
      <c r="M626" s="19" t="s">
        <v>28</v>
      </c>
      <c r="N626" s="19" t="s">
        <v>23</v>
      </c>
      <c r="O626" s="19" t="s">
        <v>26</v>
      </c>
      <c r="P626" s="19" t="s">
        <v>27</v>
      </c>
    </row>
    <row r="627" spans="1:16" x14ac:dyDescent="0.25">
      <c r="A627" s="23" t="s">
        <v>250</v>
      </c>
      <c r="D627" s="18">
        <v>43374</v>
      </c>
      <c r="E627" s="19" t="s">
        <v>86</v>
      </c>
      <c r="F627" s="19" t="s">
        <v>87</v>
      </c>
      <c r="G627" s="19" t="s">
        <v>888</v>
      </c>
      <c r="H627" s="13">
        <v>110.75</v>
      </c>
      <c r="I627" s="18">
        <v>43374</v>
      </c>
      <c r="J627" s="19" t="s">
        <v>878</v>
      </c>
      <c r="K627" s="19" t="s">
        <v>255</v>
      </c>
      <c r="L627" s="19" t="s">
        <v>85</v>
      </c>
      <c r="M627" s="19" t="s">
        <v>88</v>
      </c>
      <c r="N627" s="19" t="s">
        <v>23</v>
      </c>
      <c r="O627" s="19" t="s">
        <v>49</v>
      </c>
      <c r="P627" s="19" t="s">
        <v>50</v>
      </c>
    </row>
    <row r="628" spans="1:16" x14ac:dyDescent="0.25">
      <c r="A628" s="23" t="s">
        <v>250</v>
      </c>
      <c r="D628" s="18">
        <v>43429</v>
      </c>
      <c r="E628" s="19" t="s">
        <v>232</v>
      </c>
      <c r="F628" s="19" t="s">
        <v>233</v>
      </c>
      <c r="G628" s="19" t="s">
        <v>888</v>
      </c>
      <c r="H628" s="13">
        <v>389.7</v>
      </c>
      <c r="I628" s="18">
        <v>43429</v>
      </c>
      <c r="J628" s="19" t="s">
        <v>883</v>
      </c>
      <c r="K628" s="19" t="s">
        <v>255</v>
      </c>
      <c r="L628" s="19" t="s">
        <v>226</v>
      </c>
      <c r="M628" s="19" t="s">
        <v>229</v>
      </c>
      <c r="N628" s="19" t="s">
        <v>53</v>
      </c>
      <c r="O628" s="19" t="s">
        <v>132</v>
      </c>
      <c r="P628" s="19" t="s">
        <v>133</v>
      </c>
    </row>
    <row r="629" spans="1:16" x14ac:dyDescent="0.25">
      <c r="A629" s="23" t="s">
        <v>250</v>
      </c>
      <c r="D629" s="18">
        <v>43434</v>
      </c>
      <c r="E629" s="19" t="s">
        <v>142</v>
      </c>
      <c r="F629" s="19" t="s">
        <v>143</v>
      </c>
      <c r="G629" s="19" t="s">
        <v>888</v>
      </c>
      <c r="H629" s="13">
        <v>343.32</v>
      </c>
      <c r="I629" s="18">
        <v>43434</v>
      </c>
      <c r="J629" s="19" t="s">
        <v>885</v>
      </c>
      <c r="K629" s="19" t="s">
        <v>255</v>
      </c>
      <c r="L629" s="19" t="s">
        <v>141</v>
      </c>
      <c r="M629" s="19" t="s">
        <v>88</v>
      </c>
      <c r="N629" s="19" t="s">
        <v>23</v>
      </c>
      <c r="O629" s="19" t="s">
        <v>49</v>
      </c>
      <c r="P629" s="19" t="s">
        <v>50</v>
      </c>
    </row>
    <row r="630" spans="1:16" x14ac:dyDescent="0.25">
      <c r="A630" s="23" t="s">
        <v>250</v>
      </c>
      <c r="D630" s="18">
        <v>43434</v>
      </c>
      <c r="E630" s="19" t="s">
        <v>186</v>
      </c>
      <c r="F630" s="19" t="s">
        <v>187</v>
      </c>
      <c r="G630" s="19" t="s">
        <v>888</v>
      </c>
      <c r="H630" s="13">
        <v>223</v>
      </c>
      <c r="I630" s="18">
        <v>43434</v>
      </c>
      <c r="J630" s="19" t="s">
        <v>884</v>
      </c>
      <c r="K630" s="19" t="s">
        <v>255</v>
      </c>
      <c r="L630" s="19" t="s">
        <v>185</v>
      </c>
      <c r="M630" s="19" t="s">
        <v>28</v>
      </c>
      <c r="N630" s="19" t="s">
        <v>23</v>
      </c>
      <c r="O630" s="19" t="s">
        <v>26</v>
      </c>
      <c r="P630" s="19" t="s">
        <v>27</v>
      </c>
    </row>
    <row r="631" spans="1:16" x14ac:dyDescent="0.25">
      <c r="A631" s="23" t="s">
        <v>250</v>
      </c>
      <c r="D631" s="18">
        <v>43405</v>
      </c>
      <c r="E631" s="19" t="s">
        <v>86</v>
      </c>
      <c r="F631" s="19" t="s">
        <v>87</v>
      </c>
      <c r="G631" s="19" t="s">
        <v>888</v>
      </c>
      <c r="H631" s="13">
        <v>110.75</v>
      </c>
      <c r="I631" s="18">
        <v>43405</v>
      </c>
      <c r="J631" s="19" t="s">
        <v>882</v>
      </c>
      <c r="K631" s="19" t="s">
        <v>255</v>
      </c>
      <c r="L631" s="19" t="s">
        <v>85</v>
      </c>
      <c r="M631" s="19" t="s">
        <v>88</v>
      </c>
      <c r="N631" s="19" t="s">
        <v>23</v>
      </c>
      <c r="O631" s="19" t="s">
        <v>49</v>
      </c>
      <c r="P631" s="19" t="s">
        <v>50</v>
      </c>
    </row>
    <row r="632" spans="1:16" x14ac:dyDescent="0.25">
      <c r="A632" s="23" t="s">
        <v>250</v>
      </c>
      <c r="D632" s="18">
        <v>43318</v>
      </c>
      <c r="E632" s="19" t="s">
        <v>66</v>
      </c>
      <c r="F632" s="19" t="s">
        <v>67</v>
      </c>
      <c r="G632" s="19" t="s">
        <v>889</v>
      </c>
      <c r="H632" s="13">
        <v>2806.61</v>
      </c>
      <c r="I632" s="18">
        <v>43318</v>
      </c>
      <c r="J632" s="19" t="s">
        <v>870</v>
      </c>
      <c r="K632" s="19" t="s">
        <v>255</v>
      </c>
      <c r="L632" s="19" t="s">
        <v>59</v>
      </c>
      <c r="M632" s="19" t="s">
        <v>28</v>
      </c>
      <c r="N632" s="19" t="s">
        <v>23</v>
      </c>
      <c r="O632" s="19" t="s">
        <v>26</v>
      </c>
      <c r="P632" s="19" t="s">
        <v>27</v>
      </c>
    </row>
    <row r="633" spans="1:16" x14ac:dyDescent="0.25">
      <c r="A633" s="23" t="s">
        <v>250</v>
      </c>
      <c r="D633" s="18">
        <v>43318</v>
      </c>
      <c r="E633" s="19" t="s">
        <v>113</v>
      </c>
      <c r="F633" s="19" t="s">
        <v>114</v>
      </c>
      <c r="G633" s="19" t="s">
        <v>893</v>
      </c>
      <c r="H633" s="13">
        <v>-128.4</v>
      </c>
      <c r="I633" s="18">
        <v>43318</v>
      </c>
      <c r="J633" s="19" t="s">
        <v>869</v>
      </c>
      <c r="K633" s="19" t="s">
        <v>255</v>
      </c>
      <c r="L633" s="19" t="s">
        <v>112</v>
      </c>
      <c r="M633" s="19" t="s">
        <v>92</v>
      </c>
      <c r="N633" s="19" t="s">
        <v>23</v>
      </c>
      <c r="O633" s="19" t="s">
        <v>41</v>
      </c>
      <c r="P633" s="19" t="s">
        <v>42</v>
      </c>
    </row>
    <row r="634" spans="1:16" x14ac:dyDescent="0.25">
      <c r="A634" s="23" t="s">
        <v>250</v>
      </c>
      <c r="D634" s="18">
        <v>43318</v>
      </c>
      <c r="E634" s="19" t="s">
        <v>66</v>
      </c>
      <c r="F634" s="19" t="s">
        <v>67</v>
      </c>
      <c r="G634" s="19" t="s">
        <v>893</v>
      </c>
      <c r="H634" s="13">
        <v>-2806.61</v>
      </c>
      <c r="I634" s="18">
        <v>43318</v>
      </c>
      <c r="J634" s="19" t="s">
        <v>871</v>
      </c>
      <c r="K634" s="19" t="s">
        <v>255</v>
      </c>
      <c r="L634" s="19" t="s">
        <v>59</v>
      </c>
      <c r="M634" s="19" t="s">
        <v>28</v>
      </c>
      <c r="N634" s="19" t="s">
        <v>23</v>
      </c>
      <c r="O634" s="19" t="s">
        <v>26</v>
      </c>
      <c r="P634" s="19" t="s">
        <v>27</v>
      </c>
    </row>
    <row r="635" spans="1:16" x14ac:dyDescent="0.25">
      <c r="A635" s="23" t="s">
        <v>250</v>
      </c>
      <c r="D635" s="18">
        <v>2</v>
      </c>
      <c r="E635" s="19" t="s">
        <v>60</v>
      </c>
      <c r="F635" s="19" t="s">
        <v>61</v>
      </c>
      <c r="G635" s="19" t="s">
        <v>891</v>
      </c>
      <c r="H635" s="13">
        <v>34240</v>
      </c>
      <c r="I635" s="18">
        <v>42837</v>
      </c>
      <c r="J635" s="19" t="s">
        <v>303</v>
      </c>
      <c r="K635" s="19" t="s">
        <v>255</v>
      </c>
      <c r="L635" s="19" t="s">
        <v>59</v>
      </c>
      <c r="M635" s="19" t="s">
        <v>28</v>
      </c>
      <c r="N635" s="19" t="s">
        <v>23</v>
      </c>
      <c r="O635" s="19" t="s">
        <v>26</v>
      </c>
      <c r="P635" s="19" t="s">
        <v>27</v>
      </c>
    </row>
    <row r="636" spans="1:16" x14ac:dyDescent="0.25">
      <c r="A636" s="23" t="s">
        <v>250</v>
      </c>
      <c r="D636" s="18">
        <v>2</v>
      </c>
      <c r="E636" s="19" t="s">
        <v>90</v>
      </c>
      <c r="F636" s="19" t="s">
        <v>91</v>
      </c>
      <c r="G636" s="19" t="s">
        <v>889</v>
      </c>
      <c r="H636" s="13">
        <v>135.19999999999999</v>
      </c>
      <c r="I636" s="18">
        <v>42837</v>
      </c>
      <c r="J636" s="19" t="s">
        <v>347</v>
      </c>
      <c r="K636" s="19" t="s">
        <v>255</v>
      </c>
      <c r="L636" s="19" t="s">
        <v>89</v>
      </c>
      <c r="M636" s="19" t="s">
        <v>92</v>
      </c>
      <c r="N636" s="19" t="s">
        <v>23</v>
      </c>
      <c r="O636" s="19" t="s">
        <v>41</v>
      </c>
      <c r="P636" s="19" t="s">
        <v>42</v>
      </c>
    </row>
    <row r="637" spans="1:16" x14ac:dyDescent="0.25">
      <c r="A637" s="23" t="s">
        <v>250</v>
      </c>
      <c r="D637" s="18">
        <v>2</v>
      </c>
      <c r="E637" s="19" t="s">
        <v>90</v>
      </c>
      <c r="F637" s="19" t="s">
        <v>91</v>
      </c>
      <c r="G637" s="19" t="s">
        <v>889</v>
      </c>
      <c r="H637" s="13">
        <v>34240</v>
      </c>
      <c r="I637" s="18">
        <v>42837</v>
      </c>
      <c r="J637" s="19" t="s">
        <v>350</v>
      </c>
      <c r="K637" s="19" t="s">
        <v>255</v>
      </c>
      <c r="L637" s="19" t="s">
        <v>89</v>
      </c>
      <c r="M637" s="19" t="s">
        <v>92</v>
      </c>
      <c r="N637" s="19" t="s">
        <v>23</v>
      </c>
      <c r="O637" s="19" t="s">
        <v>41</v>
      </c>
      <c r="P637" s="19" t="s">
        <v>42</v>
      </c>
    </row>
    <row r="638" spans="1:16" x14ac:dyDescent="0.25">
      <c r="A638" s="23" t="s">
        <v>250</v>
      </c>
      <c r="D638" s="18">
        <v>2</v>
      </c>
      <c r="E638" s="19" t="s">
        <v>191</v>
      </c>
      <c r="F638" s="19" t="s">
        <v>192</v>
      </c>
      <c r="G638" s="19" t="s">
        <v>889</v>
      </c>
      <c r="H638" s="13">
        <v>34240</v>
      </c>
      <c r="I638" s="18">
        <v>42837</v>
      </c>
      <c r="J638" s="19" t="s">
        <v>531</v>
      </c>
      <c r="K638" s="19" t="s">
        <v>255</v>
      </c>
      <c r="L638" s="19" t="s">
        <v>190</v>
      </c>
      <c r="M638" s="19" t="s">
        <v>193</v>
      </c>
      <c r="N638" s="19" t="s">
        <v>53</v>
      </c>
      <c r="O638" s="19" t="s">
        <v>82</v>
      </c>
      <c r="P638" s="19" t="s">
        <v>83</v>
      </c>
    </row>
    <row r="639" spans="1:16" x14ac:dyDescent="0.25">
      <c r="A639" s="23" t="s">
        <v>250</v>
      </c>
      <c r="D639" s="18">
        <v>2</v>
      </c>
      <c r="E639" s="19" t="s">
        <v>96</v>
      </c>
      <c r="F639" s="19" t="s">
        <v>97</v>
      </c>
      <c r="G639" s="19" t="s">
        <v>888</v>
      </c>
      <c r="H639" s="13">
        <v>1904.6</v>
      </c>
      <c r="I639" s="18">
        <v>42837</v>
      </c>
      <c r="J639" s="19" t="s">
        <v>342</v>
      </c>
      <c r="K639" s="19" t="s">
        <v>255</v>
      </c>
      <c r="L639" s="19" t="s">
        <v>95</v>
      </c>
      <c r="M639" s="19" t="s">
        <v>92</v>
      </c>
      <c r="N639" s="19" t="s">
        <v>23</v>
      </c>
      <c r="O639" s="19" t="s">
        <v>41</v>
      </c>
      <c r="P639" s="19" t="s">
        <v>42</v>
      </c>
    </row>
    <row r="640" spans="1:16" x14ac:dyDescent="0.25">
      <c r="A640" s="23" t="s">
        <v>250</v>
      </c>
      <c r="D640" t="s">
        <v>253</v>
      </c>
      <c r="H640">
        <f>SUBTOTAL(109,Jet_Sales_Header[Document Amount])</f>
        <v>2366695.2099999939</v>
      </c>
      <c r="P640">
        <f>SUBTOTAL(103,Jet_Sales_Header[Salesperson ID])</f>
        <v>629</v>
      </c>
    </row>
    <row r="641" spans="1:1" x14ac:dyDescent="0.25">
      <c r="A641" s="23"/>
    </row>
    <row r="642" spans="1:1" x14ac:dyDescent="0.25">
      <c r="A642" s="23"/>
    </row>
    <row r="643" spans="1:1" x14ac:dyDescent="0.25">
      <c r="A643" s="23"/>
    </row>
    <row r="644" spans="1:1" x14ac:dyDescent="0.25">
      <c r="A644" s="23"/>
    </row>
    <row r="645" spans="1:1" x14ac:dyDescent="0.25">
      <c r="A645" s="23"/>
    </row>
    <row r="646" spans="1:1" x14ac:dyDescent="0.25">
      <c r="A646" s="23"/>
    </row>
    <row r="647" spans="1:1" x14ac:dyDescent="0.25">
      <c r="A647" s="23"/>
    </row>
    <row r="648" spans="1:1" x14ac:dyDescent="0.25">
      <c r="A648" s="23"/>
    </row>
    <row r="649" spans="1:1" x14ac:dyDescent="0.25">
      <c r="A649" s="23"/>
    </row>
    <row r="650" spans="1:1" x14ac:dyDescent="0.25">
      <c r="A650" s="23"/>
    </row>
    <row r="651" spans="1:1" x14ac:dyDescent="0.25">
      <c r="A651" s="23"/>
    </row>
    <row r="652" spans="1:1" x14ac:dyDescent="0.25">
      <c r="A652" s="23"/>
    </row>
    <row r="653" spans="1:1" x14ac:dyDescent="0.25">
      <c r="A653" s="23"/>
    </row>
    <row r="654" spans="1:1" x14ac:dyDescent="0.25">
      <c r="A654" s="23"/>
    </row>
    <row r="655" spans="1:1" x14ac:dyDescent="0.25">
      <c r="A655" s="23"/>
    </row>
    <row r="656" spans="1:1" x14ac:dyDescent="0.25">
      <c r="A656" s="23"/>
    </row>
    <row r="657" spans="1:1" x14ac:dyDescent="0.25">
      <c r="A657" s="23"/>
    </row>
    <row r="658" spans="1:1" x14ac:dyDescent="0.25">
      <c r="A658" s="23"/>
    </row>
    <row r="659" spans="1:1" x14ac:dyDescent="0.25">
      <c r="A659" s="23"/>
    </row>
    <row r="660" spans="1:1" x14ac:dyDescent="0.25">
      <c r="A660" s="23"/>
    </row>
    <row r="661" spans="1:1" x14ac:dyDescent="0.25">
      <c r="A661" s="23"/>
    </row>
    <row r="662" spans="1:1" x14ac:dyDescent="0.25">
      <c r="A662" s="23"/>
    </row>
    <row r="663" spans="1:1" x14ac:dyDescent="0.25">
      <c r="A663" s="23"/>
    </row>
    <row r="664" spans="1:1" x14ac:dyDescent="0.25">
      <c r="A664" s="23"/>
    </row>
    <row r="665" spans="1:1" x14ac:dyDescent="0.25">
      <c r="A665" s="23"/>
    </row>
    <row r="666" spans="1:1" x14ac:dyDescent="0.25">
      <c r="A666" s="23"/>
    </row>
    <row r="667" spans="1:1" x14ac:dyDescent="0.25">
      <c r="A667" s="23"/>
    </row>
    <row r="668" spans="1:1" x14ac:dyDescent="0.25">
      <c r="A668" s="23"/>
    </row>
    <row r="669" spans="1:1" x14ac:dyDescent="0.25">
      <c r="A669" s="23"/>
    </row>
    <row r="670" spans="1:1" x14ac:dyDescent="0.25">
      <c r="A670" s="23"/>
    </row>
  </sheetData>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
  <sheetViews>
    <sheetView workbookViewId="0"/>
  </sheetViews>
  <sheetFormatPr defaultRowHeight="15" x14ac:dyDescent="0.25"/>
  <sheetData>
    <row r="1" spans="1:17" x14ac:dyDescent="0.25">
      <c r="A1" s="14" t="s">
        <v>927</v>
      </c>
      <c r="C1" s="14" t="s">
        <v>0</v>
      </c>
      <c r="D1" s="14" t="s">
        <v>1</v>
      </c>
      <c r="E1" s="14" t="s">
        <v>2</v>
      </c>
    </row>
    <row r="3" spans="1:17" x14ac:dyDescent="0.25">
      <c r="A3" s="14" t="s">
        <v>7</v>
      </c>
      <c r="C3" s="14" t="s">
        <v>3</v>
      </c>
      <c r="D3" s="14" t="s">
        <v>4</v>
      </c>
    </row>
    <row r="4" spans="1:17" x14ac:dyDescent="0.25">
      <c r="A4" s="14" t="s">
        <v>7</v>
      </c>
      <c r="C4" s="14" t="s">
        <v>5</v>
      </c>
    </row>
    <row r="5" spans="1:17" x14ac:dyDescent="0.25">
      <c r="A5" s="14" t="s">
        <v>7</v>
      </c>
      <c r="C5" s="14" t="s">
        <v>6</v>
      </c>
    </row>
    <row r="6" spans="1:17" x14ac:dyDescent="0.25">
      <c r="A6" s="14" t="s">
        <v>7</v>
      </c>
    </row>
    <row r="7" spans="1:17" x14ac:dyDescent="0.25">
      <c r="A7" s="14" t="s">
        <v>7</v>
      </c>
      <c r="D7" s="14" t="s">
        <v>8</v>
      </c>
    </row>
    <row r="8" spans="1:17" x14ac:dyDescent="0.25">
      <c r="A8" s="14" t="s">
        <v>7</v>
      </c>
      <c r="D8" s="14" t="s">
        <v>9</v>
      </c>
      <c r="E8" s="14" t="s">
        <v>18</v>
      </c>
      <c r="F8" s="14" t="s">
        <v>12</v>
      </c>
      <c r="G8" s="14" t="s">
        <v>13</v>
      </c>
      <c r="H8" s="14" t="s">
        <v>886</v>
      </c>
      <c r="I8" s="14" t="s">
        <v>14</v>
      </c>
      <c r="J8" s="14" t="s">
        <v>15</v>
      </c>
      <c r="K8" s="14" t="s">
        <v>16</v>
      </c>
      <c r="L8" s="14" t="s">
        <v>17</v>
      </c>
      <c r="M8" s="14" t="s">
        <v>11</v>
      </c>
      <c r="N8" s="14" t="s">
        <v>21</v>
      </c>
      <c r="O8" s="14" t="s">
        <v>248</v>
      </c>
      <c r="P8" s="14" t="s">
        <v>19</v>
      </c>
      <c r="Q8" s="14" t="s">
        <v>20</v>
      </c>
    </row>
    <row r="9" spans="1:17" x14ac:dyDescent="0.25">
      <c r="A9" s="14" t="s">
        <v>7</v>
      </c>
      <c r="D9" s="14" t="s">
        <v>10</v>
      </c>
      <c r="E9" s="14" t="s">
        <v>6</v>
      </c>
      <c r="F9" s="14" t="s">
        <v>12</v>
      </c>
      <c r="G9" s="14" t="s">
        <v>13</v>
      </c>
      <c r="H9" s="14" t="s">
        <v>887</v>
      </c>
      <c r="I9" s="14" t="s">
        <v>14</v>
      </c>
      <c r="J9" s="14" t="s">
        <v>15</v>
      </c>
      <c r="K9" s="14" t="s">
        <v>16</v>
      </c>
      <c r="L9" s="14" t="s">
        <v>17</v>
      </c>
      <c r="M9" s="14" t="s">
        <v>11</v>
      </c>
      <c r="N9" s="14" t="s">
        <v>21</v>
      </c>
      <c r="O9" s="14" t="s">
        <v>249</v>
      </c>
      <c r="P9" s="14" t="s">
        <v>19</v>
      </c>
      <c r="Q9" s="14" t="s">
        <v>20</v>
      </c>
    </row>
    <row r="10" spans="1:17" x14ac:dyDescent="0.25">
      <c r="D10" s="14" t="s">
        <v>907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
  <sheetViews>
    <sheetView workbookViewId="0"/>
  </sheetViews>
  <sheetFormatPr defaultRowHeight="15" x14ac:dyDescent="0.25"/>
  <sheetData>
    <row r="1" spans="1:17" x14ac:dyDescent="0.25">
      <c r="A1" s="14" t="s">
        <v>927</v>
      </c>
      <c r="C1" s="14" t="s">
        <v>0</v>
      </c>
      <c r="D1" s="14" t="s">
        <v>1</v>
      </c>
      <c r="E1" s="14" t="s">
        <v>2</v>
      </c>
    </row>
    <row r="3" spans="1:17" x14ac:dyDescent="0.25">
      <c r="A3" s="14" t="s">
        <v>7</v>
      </c>
      <c r="C3" s="14" t="s">
        <v>3</v>
      </c>
      <c r="D3" s="14" t="s">
        <v>4</v>
      </c>
    </row>
    <row r="4" spans="1:17" x14ac:dyDescent="0.25">
      <c r="A4" s="14" t="s">
        <v>7</v>
      </c>
      <c r="C4" s="14" t="s">
        <v>5</v>
      </c>
    </row>
    <row r="5" spans="1:17" x14ac:dyDescent="0.25">
      <c r="A5" s="14" t="s">
        <v>7</v>
      </c>
      <c r="C5" s="14" t="s">
        <v>6</v>
      </c>
    </row>
    <row r="6" spans="1:17" x14ac:dyDescent="0.25">
      <c r="A6" s="14" t="s">
        <v>7</v>
      </c>
    </row>
    <row r="7" spans="1:17" x14ac:dyDescent="0.25">
      <c r="A7" s="14" t="s">
        <v>7</v>
      </c>
      <c r="D7" s="14" t="s">
        <v>8</v>
      </c>
    </row>
    <row r="8" spans="1:17" x14ac:dyDescent="0.25">
      <c r="A8" s="14" t="s">
        <v>7</v>
      </c>
      <c r="D8" s="14" t="s">
        <v>9</v>
      </c>
      <c r="E8" s="14" t="s">
        <v>18</v>
      </c>
      <c r="F8" s="14" t="s">
        <v>12</v>
      </c>
      <c r="G8" s="14" t="s">
        <v>13</v>
      </c>
      <c r="H8" s="14" t="s">
        <v>886</v>
      </c>
      <c r="I8" s="14" t="s">
        <v>14</v>
      </c>
      <c r="J8" s="14" t="s">
        <v>15</v>
      </c>
      <c r="K8" s="14" t="s">
        <v>16</v>
      </c>
      <c r="L8" s="14" t="s">
        <v>17</v>
      </c>
      <c r="M8" s="14" t="s">
        <v>11</v>
      </c>
      <c r="N8" s="14" t="s">
        <v>21</v>
      </c>
      <c r="O8" s="14" t="s">
        <v>248</v>
      </c>
      <c r="P8" s="14" t="s">
        <v>19</v>
      </c>
      <c r="Q8" s="14" t="s">
        <v>20</v>
      </c>
    </row>
    <row r="9" spans="1:17" x14ac:dyDescent="0.25">
      <c r="A9" s="14" t="s">
        <v>7</v>
      </c>
      <c r="D9" s="14" t="s">
        <v>10</v>
      </c>
      <c r="E9" s="14" t="s">
        <v>6</v>
      </c>
      <c r="F9" s="14" t="s">
        <v>12</v>
      </c>
      <c r="G9" s="14" t="s">
        <v>13</v>
      </c>
      <c r="H9" s="14" t="s">
        <v>887</v>
      </c>
      <c r="I9" s="14" t="s">
        <v>14</v>
      </c>
      <c r="J9" s="14" t="s">
        <v>15</v>
      </c>
      <c r="K9" s="14" t="s">
        <v>16</v>
      </c>
      <c r="L9" s="14" t="s">
        <v>17</v>
      </c>
      <c r="M9" s="14" t="s">
        <v>11</v>
      </c>
      <c r="N9" s="14" t="s">
        <v>21</v>
      </c>
      <c r="O9" s="14" t="s">
        <v>249</v>
      </c>
      <c r="P9" s="14" t="s">
        <v>19</v>
      </c>
      <c r="Q9" s="14" t="s">
        <v>20</v>
      </c>
    </row>
    <row r="10" spans="1:17" x14ac:dyDescent="0.25">
      <c r="D10" s="14" t="s">
        <v>907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Read Me</vt:lpstr>
      <vt:lpstr>Sales Invoices</vt:lpstr>
      <vt:lpstr>Report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Sales Invoices by Territory</dc:title>
  <dc:subject>Jet Basics</dc:subject>
  <dc:creator>Keesha M. Wallace</dc:creator>
  <dc:description>Sales invoices grouped by sales territory and the document type.  Slicers can be used to filter on posting date, territory, salesperson, and customer.</dc:description>
  <cp:lastModifiedBy>Kim R. Duey</cp:lastModifiedBy>
  <cp:lastPrinted>2013-02-12T22:52:18Z</cp:lastPrinted>
  <dcterms:created xsi:type="dcterms:W3CDTF">2013-01-07T23:35:48Z</dcterms:created>
  <dcterms:modified xsi:type="dcterms:W3CDTF">2018-09-28T18:12:43Z</dcterms:modified>
  <cp:category>Sales</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Report Id">
    <vt:lpwstr>47e11f7c-620e-4125-aafc-9bfd6cf56f70</vt:lpwstr>
  </property>
  <property fmtid="{D5CDD505-2E9C-101B-9397-08002B2CF9AE}" pid="4" name="Jet Reports Function Literals">
    <vt:lpwstr>,	;	,	{	}	[@[{0}]]	1033</vt:lpwstr>
  </property>
</Properties>
</file>